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3.xml" ContentType="application/vnd.openxmlformats-officedocument.drawing+xml"/>
  <Override PartName="/xl/charts/chart80.xml" ContentType="application/vnd.openxmlformats-officedocument.drawingml.chart+xml"/>
  <Override PartName="/xl/drawings/drawing4.xml" ContentType="application/vnd.openxmlformats-officedocument.drawing+xml"/>
  <Override PartName="/xl/charts/chart8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متحانات\نتایج آزمون\نتایج نمرات ماهانه 1402\مهر 1402 ولایت\"/>
    </mc:Choice>
  </mc:AlternateContent>
  <xr:revisionPtr revIDLastSave="0" documentId="13_ncr:1_{E841F444-385F-43C5-BA48-8217195F0929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اطلاعات" sheetId="1" r:id="rId1"/>
    <sheet name="لیست دانش آموز" sheetId="3" r:id="rId2"/>
    <sheet name="كارنامه" sheetId="4" r:id="rId3"/>
    <sheet name="نموداردروس" sheetId="8" r:id="rId4"/>
    <sheet name="نمودار معدل" sheetId="5" r:id="rId5"/>
  </sheets>
  <definedNames>
    <definedName name="_xlnm.Print_Area" localSheetId="2">كارنامه!$B$1:$AO$987</definedName>
    <definedName name="_xlnm.Print_Area" localSheetId="1">'لیست دانش آموز'!$A$1:$U$18</definedName>
  </definedNames>
  <calcPr calcId="191029" iterateDelta="0"/>
</workbook>
</file>

<file path=xl/calcChain.xml><?xml version="1.0" encoding="utf-8"?>
<calcChain xmlns="http://schemas.openxmlformats.org/spreadsheetml/2006/main">
  <c r="U17" i="3" l="1"/>
  <c r="Y14" i="3"/>
  <c r="Z14" i="3"/>
  <c r="AA14" i="3"/>
  <c r="V15" i="3"/>
  <c r="V6" i="3"/>
  <c r="V11" i="3"/>
  <c r="V5" i="3"/>
  <c r="V16" i="3"/>
  <c r="V12" i="3"/>
  <c r="Y15" i="3"/>
  <c r="Z15" i="3" s="1"/>
  <c r="V13" i="3"/>
  <c r="V7" i="3"/>
  <c r="V4" i="3"/>
  <c r="Y5" i="3"/>
  <c r="Z5" i="3" s="1"/>
  <c r="Y6" i="3"/>
  <c r="Z6" i="3" s="1"/>
  <c r="Y7" i="3"/>
  <c r="Z7" i="3" s="1"/>
  <c r="Y9" i="3"/>
  <c r="Z9" i="3" s="1"/>
  <c r="Y10" i="3"/>
  <c r="Z10" i="3" s="1"/>
  <c r="Y11" i="3"/>
  <c r="Z11" i="3" s="1"/>
  <c r="Y12" i="3"/>
  <c r="Z12" i="3" s="1"/>
  <c r="Y13" i="3"/>
  <c r="Z13" i="3" s="1"/>
  <c r="Y16" i="3"/>
  <c r="Z16" i="3" s="1"/>
  <c r="AM506" i="4"/>
  <c r="Y4" i="3"/>
  <c r="Z4" i="3" s="1"/>
  <c r="AL400" i="4"/>
  <c r="AL401" i="4"/>
  <c r="AD11" i="4"/>
  <c r="AD37" i="4" s="1"/>
  <c r="AD63" i="4" s="1"/>
  <c r="AD90" i="4" s="1"/>
  <c r="AD116" i="4" s="1"/>
  <c r="AD142" i="4" s="1"/>
  <c r="AD168" i="4" s="1"/>
  <c r="AD194" i="4" s="1"/>
  <c r="AD220" i="4" s="1"/>
  <c r="AD246" i="4" s="1"/>
  <c r="AD271" i="4" s="1"/>
  <c r="AD297" i="4" s="1"/>
  <c r="AD323" i="4" s="1"/>
  <c r="AD349" i="4" s="1"/>
  <c r="AD375" i="4" s="1"/>
  <c r="AD401" i="4" s="1"/>
  <c r="AD427" i="4" s="1"/>
  <c r="AD453" i="4" s="1"/>
  <c r="AD479" i="4" s="1"/>
  <c r="AD505" i="4" s="1"/>
  <c r="AD531" i="4" s="1"/>
  <c r="AD557" i="4" s="1"/>
  <c r="AD583" i="4" s="1"/>
  <c r="AD609" i="4" s="1"/>
  <c r="AD635" i="4" s="1"/>
  <c r="AD661" i="4" s="1"/>
  <c r="AD687" i="4" s="1"/>
  <c r="AD713" i="4" s="1"/>
  <c r="AD739" i="4" s="1"/>
  <c r="AD765" i="4" s="1"/>
  <c r="AD791" i="4" s="1"/>
  <c r="AD817" i="4" s="1"/>
  <c r="AD843" i="4" s="1"/>
  <c r="AD869" i="4" s="1"/>
  <c r="AD895" i="4" s="1"/>
  <c r="AD921" i="4" s="1"/>
  <c r="AD947" i="4" s="1"/>
  <c r="AD973" i="4" s="1"/>
  <c r="AD10" i="4"/>
  <c r="AD36" i="4" s="1"/>
  <c r="AD62" i="4" s="1"/>
  <c r="AD89" i="4" s="1"/>
  <c r="AD115" i="4" s="1"/>
  <c r="AD141" i="4" s="1"/>
  <c r="AD167" i="4" s="1"/>
  <c r="AD193" i="4" s="1"/>
  <c r="AD219" i="4" s="1"/>
  <c r="AD245" i="4" s="1"/>
  <c r="AD270" i="4" s="1"/>
  <c r="AD296" i="4" s="1"/>
  <c r="AD322" i="4" s="1"/>
  <c r="AD348" i="4" s="1"/>
  <c r="AD374" i="4" s="1"/>
  <c r="AD400" i="4" s="1"/>
  <c r="AD426" i="4" s="1"/>
  <c r="AD452" i="4" s="1"/>
  <c r="AD478" i="4" s="1"/>
  <c r="AD504" i="4" s="1"/>
  <c r="AD530" i="4" s="1"/>
  <c r="AD556" i="4" s="1"/>
  <c r="AD582" i="4" s="1"/>
  <c r="AD608" i="4" s="1"/>
  <c r="AD634" i="4" s="1"/>
  <c r="AD660" i="4" s="1"/>
  <c r="AD686" i="4" s="1"/>
  <c r="AD712" i="4" s="1"/>
  <c r="AD738" i="4" s="1"/>
  <c r="AD764" i="4" s="1"/>
  <c r="AD790" i="4" s="1"/>
  <c r="AD816" i="4" s="1"/>
  <c r="AD842" i="4" s="1"/>
  <c r="AD868" i="4" s="1"/>
  <c r="AD894" i="4" s="1"/>
  <c r="AD920" i="4" s="1"/>
  <c r="AD946" i="4" s="1"/>
  <c r="AD972" i="4" s="1"/>
  <c r="U13" i="4"/>
  <c r="U39" i="4" s="1"/>
  <c r="U65" i="4" s="1"/>
  <c r="U92" i="4" s="1"/>
  <c r="U118" i="4" s="1"/>
  <c r="U144" i="4" s="1"/>
  <c r="U170" i="4" s="1"/>
  <c r="U196" i="4" s="1"/>
  <c r="U222" i="4" s="1"/>
  <c r="U248" i="4" s="1"/>
  <c r="U273" i="4" s="1"/>
  <c r="U299" i="4" s="1"/>
  <c r="U325" i="4" s="1"/>
  <c r="U351" i="4" s="1"/>
  <c r="U377" i="4" s="1"/>
  <c r="U403" i="4" s="1"/>
  <c r="U429" i="4" s="1"/>
  <c r="U455" i="4" s="1"/>
  <c r="U481" i="4" s="1"/>
  <c r="U507" i="4" s="1"/>
  <c r="U533" i="4" s="1"/>
  <c r="U559" i="4" s="1"/>
  <c r="U585" i="4" s="1"/>
  <c r="U611" i="4" s="1"/>
  <c r="U637" i="4" s="1"/>
  <c r="U663" i="4" s="1"/>
  <c r="U689" i="4" s="1"/>
  <c r="U715" i="4" s="1"/>
  <c r="U741" i="4" s="1"/>
  <c r="U767" i="4" s="1"/>
  <c r="U793" i="4" s="1"/>
  <c r="U819" i="4" s="1"/>
  <c r="U845" i="4" s="1"/>
  <c r="U871" i="4" s="1"/>
  <c r="U897" i="4" s="1"/>
  <c r="U923" i="4" s="1"/>
  <c r="U949" i="4" s="1"/>
  <c r="U975" i="4" s="1"/>
  <c r="U12" i="4"/>
  <c r="U38" i="4" s="1"/>
  <c r="U64" i="4" s="1"/>
  <c r="U91" i="4" s="1"/>
  <c r="U117" i="4" s="1"/>
  <c r="U143" i="4" s="1"/>
  <c r="U169" i="4" s="1"/>
  <c r="U195" i="4" s="1"/>
  <c r="U221" i="4" s="1"/>
  <c r="U247" i="4" s="1"/>
  <c r="U272" i="4" s="1"/>
  <c r="U298" i="4" s="1"/>
  <c r="U324" i="4" s="1"/>
  <c r="U350" i="4" s="1"/>
  <c r="U376" i="4" s="1"/>
  <c r="U402" i="4" s="1"/>
  <c r="U428" i="4" s="1"/>
  <c r="U454" i="4" s="1"/>
  <c r="U480" i="4" s="1"/>
  <c r="U506" i="4" s="1"/>
  <c r="U532" i="4" s="1"/>
  <c r="U558" i="4" s="1"/>
  <c r="U584" i="4" s="1"/>
  <c r="U610" i="4" s="1"/>
  <c r="U636" i="4" s="1"/>
  <c r="U662" i="4" s="1"/>
  <c r="U688" i="4" s="1"/>
  <c r="U714" i="4" s="1"/>
  <c r="U740" i="4" s="1"/>
  <c r="U766" i="4" s="1"/>
  <c r="U792" i="4" s="1"/>
  <c r="U818" i="4" s="1"/>
  <c r="U844" i="4" s="1"/>
  <c r="U870" i="4" s="1"/>
  <c r="U896" i="4" s="1"/>
  <c r="U922" i="4" s="1"/>
  <c r="U948" i="4" s="1"/>
  <c r="U974" i="4" s="1"/>
  <c r="U11" i="4"/>
  <c r="U37" i="4" s="1"/>
  <c r="U63" i="4" s="1"/>
  <c r="U90" i="4" s="1"/>
  <c r="U116" i="4" s="1"/>
  <c r="U142" i="4" s="1"/>
  <c r="U168" i="4" s="1"/>
  <c r="U194" i="4" s="1"/>
  <c r="U220" i="4" s="1"/>
  <c r="U246" i="4" s="1"/>
  <c r="U271" i="4" s="1"/>
  <c r="U297" i="4" s="1"/>
  <c r="U323" i="4" s="1"/>
  <c r="U349" i="4" s="1"/>
  <c r="U375" i="4" s="1"/>
  <c r="U401" i="4" s="1"/>
  <c r="U427" i="4" s="1"/>
  <c r="U453" i="4" s="1"/>
  <c r="U479" i="4" s="1"/>
  <c r="U505" i="4" s="1"/>
  <c r="U531" i="4" s="1"/>
  <c r="U557" i="4" s="1"/>
  <c r="U583" i="4" s="1"/>
  <c r="U609" i="4" s="1"/>
  <c r="U635" i="4" s="1"/>
  <c r="U661" i="4" s="1"/>
  <c r="U687" i="4" s="1"/>
  <c r="U713" i="4" s="1"/>
  <c r="U739" i="4" s="1"/>
  <c r="U765" i="4" s="1"/>
  <c r="U791" i="4" s="1"/>
  <c r="U817" i="4" s="1"/>
  <c r="U843" i="4" s="1"/>
  <c r="U869" i="4" s="1"/>
  <c r="U895" i="4" s="1"/>
  <c r="U921" i="4" s="1"/>
  <c r="U947" i="4" s="1"/>
  <c r="U973" i="4" s="1"/>
  <c r="U10" i="4"/>
  <c r="U36" i="4" s="1"/>
  <c r="U62" i="4" s="1"/>
  <c r="U89" i="4" s="1"/>
  <c r="U115" i="4" s="1"/>
  <c r="U141" i="4" s="1"/>
  <c r="U167" i="4" s="1"/>
  <c r="U193" i="4" s="1"/>
  <c r="U219" i="4" s="1"/>
  <c r="U245" i="4" s="1"/>
  <c r="U270" i="4" s="1"/>
  <c r="U296" i="4" s="1"/>
  <c r="U322" i="4" s="1"/>
  <c r="U348" i="4" s="1"/>
  <c r="U374" i="4" s="1"/>
  <c r="U400" i="4" s="1"/>
  <c r="U426" i="4" s="1"/>
  <c r="U452" i="4" s="1"/>
  <c r="U478" i="4" s="1"/>
  <c r="U504" i="4" s="1"/>
  <c r="U530" i="4" s="1"/>
  <c r="U556" i="4" s="1"/>
  <c r="U582" i="4" s="1"/>
  <c r="U608" i="4" s="1"/>
  <c r="U634" i="4" s="1"/>
  <c r="U660" i="4" s="1"/>
  <c r="U686" i="4" s="1"/>
  <c r="U712" i="4" s="1"/>
  <c r="U738" i="4" s="1"/>
  <c r="U764" i="4" s="1"/>
  <c r="U790" i="4" s="1"/>
  <c r="U816" i="4" s="1"/>
  <c r="U842" i="4" s="1"/>
  <c r="U868" i="4" s="1"/>
  <c r="U894" i="4" s="1"/>
  <c r="U920" i="4" s="1"/>
  <c r="U946" i="4" s="1"/>
  <c r="U972" i="4" s="1"/>
  <c r="L13" i="4"/>
  <c r="L39" i="4" s="1"/>
  <c r="L65" i="4" s="1"/>
  <c r="L92" i="4" s="1"/>
  <c r="L118" i="4" s="1"/>
  <c r="L144" i="4" s="1"/>
  <c r="L170" i="4" s="1"/>
  <c r="L196" i="4" s="1"/>
  <c r="L222" i="4" s="1"/>
  <c r="L248" i="4" s="1"/>
  <c r="L273" i="4" s="1"/>
  <c r="L299" i="4" s="1"/>
  <c r="L325" i="4" s="1"/>
  <c r="L351" i="4" s="1"/>
  <c r="L377" i="4" s="1"/>
  <c r="L403" i="4" s="1"/>
  <c r="L429" i="4" s="1"/>
  <c r="L455" i="4" s="1"/>
  <c r="L481" i="4" s="1"/>
  <c r="L507" i="4" s="1"/>
  <c r="L533" i="4" s="1"/>
  <c r="L559" i="4" s="1"/>
  <c r="L585" i="4" s="1"/>
  <c r="L611" i="4" s="1"/>
  <c r="L637" i="4" s="1"/>
  <c r="L663" i="4" s="1"/>
  <c r="L689" i="4" s="1"/>
  <c r="L715" i="4" s="1"/>
  <c r="L741" i="4" s="1"/>
  <c r="L767" i="4" s="1"/>
  <c r="L793" i="4" s="1"/>
  <c r="L819" i="4" s="1"/>
  <c r="L845" i="4" s="1"/>
  <c r="L871" i="4" s="1"/>
  <c r="L897" i="4" s="1"/>
  <c r="L923" i="4" s="1"/>
  <c r="L949" i="4" s="1"/>
  <c r="L975" i="4" s="1"/>
  <c r="L12" i="4"/>
  <c r="L38" i="4" s="1"/>
  <c r="L64" i="4" s="1"/>
  <c r="L91" i="4" s="1"/>
  <c r="L117" i="4" s="1"/>
  <c r="L143" i="4" s="1"/>
  <c r="L169" i="4" s="1"/>
  <c r="L195" i="4" s="1"/>
  <c r="L221" i="4" s="1"/>
  <c r="L247" i="4" s="1"/>
  <c r="L272" i="4" s="1"/>
  <c r="L298" i="4" s="1"/>
  <c r="L324" i="4" s="1"/>
  <c r="L350" i="4" s="1"/>
  <c r="L376" i="4" s="1"/>
  <c r="L402" i="4" s="1"/>
  <c r="L428" i="4" s="1"/>
  <c r="L454" i="4" s="1"/>
  <c r="L480" i="4" s="1"/>
  <c r="L506" i="4" s="1"/>
  <c r="L532" i="4" s="1"/>
  <c r="L558" i="4" s="1"/>
  <c r="L584" i="4" s="1"/>
  <c r="L610" i="4" s="1"/>
  <c r="L636" i="4" s="1"/>
  <c r="L662" i="4" s="1"/>
  <c r="L688" i="4" s="1"/>
  <c r="L714" i="4" s="1"/>
  <c r="L740" i="4" s="1"/>
  <c r="L766" i="4" s="1"/>
  <c r="L792" i="4" s="1"/>
  <c r="L818" i="4" s="1"/>
  <c r="L844" i="4" s="1"/>
  <c r="L870" i="4" s="1"/>
  <c r="L896" i="4" s="1"/>
  <c r="L922" i="4" s="1"/>
  <c r="L948" i="4" s="1"/>
  <c r="L974" i="4" s="1"/>
  <c r="L11" i="4"/>
  <c r="L37" i="4" s="1"/>
  <c r="L63" i="4" s="1"/>
  <c r="L90" i="4" s="1"/>
  <c r="L116" i="4" s="1"/>
  <c r="L142" i="4" s="1"/>
  <c r="L168" i="4" s="1"/>
  <c r="L194" i="4" s="1"/>
  <c r="L220" i="4" s="1"/>
  <c r="L246" i="4" s="1"/>
  <c r="L271" i="4" s="1"/>
  <c r="L297" i="4" s="1"/>
  <c r="L323" i="4" s="1"/>
  <c r="L349" i="4" s="1"/>
  <c r="L375" i="4" s="1"/>
  <c r="L401" i="4" s="1"/>
  <c r="L427" i="4" s="1"/>
  <c r="L453" i="4" s="1"/>
  <c r="L479" i="4" s="1"/>
  <c r="L505" i="4" s="1"/>
  <c r="L531" i="4" s="1"/>
  <c r="L557" i="4" s="1"/>
  <c r="L583" i="4" s="1"/>
  <c r="L609" i="4" s="1"/>
  <c r="L635" i="4" s="1"/>
  <c r="L661" i="4" s="1"/>
  <c r="L687" i="4" s="1"/>
  <c r="L713" i="4" s="1"/>
  <c r="L739" i="4" s="1"/>
  <c r="L765" i="4" s="1"/>
  <c r="L791" i="4" s="1"/>
  <c r="L817" i="4" s="1"/>
  <c r="L843" i="4" s="1"/>
  <c r="L869" i="4" s="1"/>
  <c r="L895" i="4" s="1"/>
  <c r="L921" i="4" s="1"/>
  <c r="L947" i="4" s="1"/>
  <c r="L973" i="4" s="1"/>
  <c r="L10" i="4"/>
  <c r="L36" i="4" s="1"/>
  <c r="L62" i="4" s="1"/>
  <c r="L89" i="4" s="1"/>
  <c r="L115" i="4" s="1"/>
  <c r="L141" i="4" s="1"/>
  <c r="L167" i="4" s="1"/>
  <c r="L193" i="4" s="1"/>
  <c r="L219" i="4" s="1"/>
  <c r="L245" i="4" s="1"/>
  <c r="L270" i="4" s="1"/>
  <c r="L296" i="4" s="1"/>
  <c r="L322" i="4" s="1"/>
  <c r="L348" i="4" s="1"/>
  <c r="L374" i="4" s="1"/>
  <c r="L400" i="4" s="1"/>
  <c r="L426" i="4" s="1"/>
  <c r="L452" i="4" s="1"/>
  <c r="L478" i="4" s="1"/>
  <c r="L504" i="4" s="1"/>
  <c r="L530" i="4" s="1"/>
  <c r="L556" i="4" s="1"/>
  <c r="L582" i="4" s="1"/>
  <c r="L608" i="4" s="1"/>
  <c r="L634" i="4" s="1"/>
  <c r="L660" i="4" s="1"/>
  <c r="L686" i="4" s="1"/>
  <c r="L712" i="4" s="1"/>
  <c r="L738" i="4" s="1"/>
  <c r="L764" i="4" s="1"/>
  <c r="L790" i="4" s="1"/>
  <c r="L816" i="4" s="1"/>
  <c r="L842" i="4" s="1"/>
  <c r="L868" i="4" s="1"/>
  <c r="L894" i="4" s="1"/>
  <c r="L920" i="4" s="1"/>
  <c r="L946" i="4" s="1"/>
  <c r="L972" i="4" s="1"/>
  <c r="C13" i="4"/>
  <c r="C39" i="4" s="1"/>
  <c r="C65" i="4" s="1"/>
  <c r="C92" i="4" s="1"/>
  <c r="C118" i="4" s="1"/>
  <c r="C144" i="4" s="1"/>
  <c r="C170" i="4" s="1"/>
  <c r="C196" i="4" s="1"/>
  <c r="C222" i="4" s="1"/>
  <c r="C248" i="4" s="1"/>
  <c r="C273" i="4" s="1"/>
  <c r="C299" i="4" s="1"/>
  <c r="C325" i="4" s="1"/>
  <c r="C351" i="4" s="1"/>
  <c r="C377" i="4" s="1"/>
  <c r="C403" i="4" s="1"/>
  <c r="C429" i="4" s="1"/>
  <c r="C455" i="4" s="1"/>
  <c r="C481" i="4" s="1"/>
  <c r="C507" i="4" s="1"/>
  <c r="C533" i="4" s="1"/>
  <c r="C559" i="4" s="1"/>
  <c r="C585" i="4" s="1"/>
  <c r="C611" i="4" s="1"/>
  <c r="C637" i="4" s="1"/>
  <c r="C663" i="4" s="1"/>
  <c r="C689" i="4" s="1"/>
  <c r="C715" i="4" s="1"/>
  <c r="C741" i="4" s="1"/>
  <c r="C767" i="4" s="1"/>
  <c r="C793" i="4" s="1"/>
  <c r="C819" i="4" s="1"/>
  <c r="C845" i="4" s="1"/>
  <c r="C871" i="4" s="1"/>
  <c r="C897" i="4" s="1"/>
  <c r="C923" i="4" s="1"/>
  <c r="C949" i="4" s="1"/>
  <c r="C975" i="4" s="1"/>
  <c r="C12" i="4"/>
  <c r="C38" i="4" s="1"/>
  <c r="C64" i="4" s="1"/>
  <c r="C91" i="4" s="1"/>
  <c r="C117" i="4" s="1"/>
  <c r="C143" i="4" s="1"/>
  <c r="C169" i="4" s="1"/>
  <c r="C195" i="4" s="1"/>
  <c r="C221" i="4" s="1"/>
  <c r="C247" i="4" s="1"/>
  <c r="C272" i="4" s="1"/>
  <c r="C298" i="4" s="1"/>
  <c r="C324" i="4" s="1"/>
  <c r="C350" i="4" s="1"/>
  <c r="C376" i="4" s="1"/>
  <c r="C402" i="4" s="1"/>
  <c r="C428" i="4" s="1"/>
  <c r="C454" i="4" s="1"/>
  <c r="C480" i="4" s="1"/>
  <c r="C506" i="4" s="1"/>
  <c r="C532" i="4" s="1"/>
  <c r="C558" i="4" s="1"/>
  <c r="C584" i="4" s="1"/>
  <c r="C610" i="4" s="1"/>
  <c r="C636" i="4" s="1"/>
  <c r="C662" i="4" s="1"/>
  <c r="C688" i="4" s="1"/>
  <c r="C714" i="4" s="1"/>
  <c r="C740" i="4" s="1"/>
  <c r="C766" i="4" s="1"/>
  <c r="C792" i="4" s="1"/>
  <c r="C818" i="4" s="1"/>
  <c r="C844" i="4" s="1"/>
  <c r="C870" i="4" s="1"/>
  <c r="C896" i="4" s="1"/>
  <c r="C922" i="4" s="1"/>
  <c r="C948" i="4" s="1"/>
  <c r="C974" i="4" s="1"/>
  <c r="C11" i="4"/>
  <c r="C37" i="4" s="1"/>
  <c r="C63" i="4" s="1"/>
  <c r="C90" i="4" s="1"/>
  <c r="C116" i="4" s="1"/>
  <c r="C142" i="4" s="1"/>
  <c r="C168" i="4" s="1"/>
  <c r="C194" i="4" s="1"/>
  <c r="C220" i="4" s="1"/>
  <c r="C246" i="4" s="1"/>
  <c r="C271" i="4" s="1"/>
  <c r="C297" i="4" s="1"/>
  <c r="C323" i="4" s="1"/>
  <c r="C349" i="4" s="1"/>
  <c r="C375" i="4" s="1"/>
  <c r="C401" i="4" s="1"/>
  <c r="C427" i="4" s="1"/>
  <c r="C453" i="4" s="1"/>
  <c r="C479" i="4" s="1"/>
  <c r="C505" i="4" s="1"/>
  <c r="C531" i="4" s="1"/>
  <c r="C557" i="4" s="1"/>
  <c r="C583" i="4" s="1"/>
  <c r="C609" i="4" s="1"/>
  <c r="C635" i="4" s="1"/>
  <c r="C661" i="4" s="1"/>
  <c r="C687" i="4" s="1"/>
  <c r="C713" i="4" s="1"/>
  <c r="C739" i="4" s="1"/>
  <c r="C765" i="4" s="1"/>
  <c r="C791" i="4" s="1"/>
  <c r="C817" i="4" s="1"/>
  <c r="C843" i="4" s="1"/>
  <c r="C869" i="4" s="1"/>
  <c r="C895" i="4" s="1"/>
  <c r="C921" i="4" s="1"/>
  <c r="C947" i="4" s="1"/>
  <c r="C973" i="4" s="1"/>
  <c r="C10" i="4"/>
  <c r="C36" i="4" s="1"/>
  <c r="C62" i="4" s="1"/>
  <c r="C89" i="4" s="1"/>
  <c r="C115" i="4" s="1"/>
  <c r="C141" i="4" s="1"/>
  <c r="C167" i="4" s="1"/>
  <c r="C193" i="4" s="1"/>
  <c r="C219" i="4" s="1"/>
  <c r="C245" i="4" s="1"/>
  <c r="C270" i="4" s="1"/>
  <c r="C296" i="4" s="1"/>
  <c r="C322" i="4" s="1"/>
  <c r="C348" i="4" s="1"/>
  <c r="C374" i="4" s="1"/>
  <c r="C400" i="4" s="1"/>
  <c r="C426" i="4" s="1"/>
  <c r="C452" i="4" s="1"/>
  <c r="C478" i="4" s="1"/>
  <c r="C504" i="4" s="1"/>
  <c r="C530" i="4" s="1"/>
  <c r="C556" i="4" s="1"/>
  <c r="C582" i="4" s="1"/>
  <c r="C608" i="4" s="1"/>
  <c r="C634" i="4" s="1"/>
  <c r="C660" i="4" s="1"/>
  <c r="C686" i="4" s="1"/>
  <c r="C712" i="4" s="1"/>
  <c r="C738" i="4" s="1"/>
  <c r="C764" i="4" s="1"/>
  <c r="C790" i="4" s="1"/>
  <c r="C816" i="4" s="1"/>
  <c r="C842" i="4" s="1"/>
  <c r="C868" i="4" s="1"/>
  <c r="C894" i="4" s="1"/>
  <c r="C920" i="4" s="1"/>
  <c r="C946" i="4" s="1"/>
  <c r="C972" i="4" s="1"/>
  <c r="V9" i="3"/>
  <c r="AL973" i="4"/>
  <c r="AL972" i="4"/>
  <c r="Z975" i="4"/>
  <c r="Z974" i="4"/>
  <c r="Z973" i="4"/>
  <c r="Z972" i="4"/>
  <c r="Q975" i="4"/>
  <c r="Q974" i="4"/>
  <c r="Q973" i="4"/>
  <c r="Q972" i="4"/>
  <c r="H975" i="4"/>
  <c r="H974" i="4"/>
  <c r="H973" i="4"/>
  <c r="H972" i="4"/>
  <c r="K969" i="4"/>
  <c r="G967" i="4"/>
  <c r="G965" i="4"/>
  <c r="AL947" i="4"/>
  <c r="AL946" i="4"/>
  <c r="Z949" i="4"/>
  <c r="Z948" i="4"/>
  <c r="Z947" i="4"/>
  <c r="Z946" i="4"/>
  <c r="Q949" i="4"/>
  <c r="Q948" i="4"/>
  <c r="Q947" i="4"/>
  <c r="Q946" i="4"/>
  <c r="H949" i="4"/>
  <c r="H948" i="4"/>
  <c r="H947" i="4"/>
  <c r="H946" i="4"/>
  <c r="K943" i="4"/>
  <c r="G941" i="4"/>
  <c r="G939" i="4"/>
  <c r="AL921" i="4"/>
  <c r="AL920" i="4"/>
  <c r="Z923" i="4"/>
  <c r="Z922" i="4"/>
  <c r="Z921" i="4"/>
  <c r="Z920" i="4"/>
  <c r="Q923" i="4"/>
  <c r="Q922" i="4"/>
  <c r="Q921" i="4"/>
  <c r="Q920" i="4"/>
  <c r="H923" i="4"/>
  <c r="H922" i="4"/>
  <c r="H921" i="4"/>
  <c r="H920" i="4"/>
  <c r="K917" i="4"/>
  <c r="G915" i="4"/>
  <c r="G913" i="4"/>
  <c r="AL895" i="4"/>
  <c r="AL894" i="4"/>
  <c r="Z897" i="4"/>
  <c r="Z896" i="4"/>
  <c r="Z895" i="4"/>
  <c r="Z894" i="4"/>
  <c r="Q897" i="4"/>
  <c r="Q896" i="4"/>
  <c r="Q895" i="4"/>
  <c r="Q894" i="4"/>
  <c r="H897" i="4"/>
  <c r="H896" i="4"/>
  <c r="H895" i="4"/>
  <c r="H894" i="4"/>
  <c r="K891" i="4"/>
  <c r="G889" i="4"/>
  <c r="G887" i="4"/>
  <c r="AL869" i="4"/>
  <c r="AL868" i="4"/>
  <c r="Z871" i="4"/>
  <c r="Z870" i="4"/>
  <c r="Z869" i="4"/>
  <c r="Z868" i="4"/>
  <c r="Q871" i="4"/>
  <c r="Q870" i="4"/>
  <c r="Q869" i="4"/>
  <c r="Q868" i="4"/>
  <c r="H871" i="4"/>
  <c r="H870" i="4"/>
  <c r="H869" i="4"/>
  <c r="H868" i="4"/>
  <c r="K865" i="4"/>
  <c r="G863" i="4"/>
  <c r="G861" i="4"/>
  <c r="AL843" i="4"/>
  <c r="AL842" i="4"/>
  <c r="Z845" i="4"/>
  <c r="Z844" i="4"/>
  <c r="Z843" i="4"/>
  <c r="Z842" i="4"/>
  <c r="Q845" i="4"/>
  <c r="Q844" i="4"/>
  <c r="Q843" i="4"/>
  <c r="Q842" i="4"/>
  <c r="H845" i="4"/>
  <c r="H844" i="4"/>
  <c r="H843" i="4"/>
  <c r="H842" i="4"/>
  <c r="K839" i="4"/>
  <c r="G837" i="4"/>
  <c r="G835" i="4"/>
  <c r="AL817" i="4"/>
  <c r="AL816" i="4"/>
  <c r="Z819" i="4"/>
  <c r="Z818" i="4"/>
  <c r="Z817" i="4"/>
  <c r="Z816" i="4"/>
  <c r="Q819" i="4"/>
  <c r="Q818" i="4"/>
  <c r="Q817" i="4"/>
  <c r="Q816" i="4"/>
  <c r="H819" i="4"/>
  <c r="H818" i="4"/>
  <c r="H817" i="4"/>
  <c r="H816" i="4"/>
  <c r="K813" i="4"/>
  <c r="G811" i="4"/>
  <c r="G809" i="4"/>
  <c r="AL791" i="4"/>
  <c r="AL790" i="4"/>
  <c r="Z793" i="4"/>
  <c r="Z792" i="4"/>
  <c r="Z791" i="4"/>
  <c r="Z790" i="4"/>
  <c r="Q793" i="4"/>
  <c r="Q792" i="4"/>
  <c r="Q791" i="4"/>
  <c r="Q790" i="4"/>
  <c r="H793" i="4"/>
  <c r="H792" i="4"/>
  <c r="H791" i="4"/>
  <c r="H790" i="4"/>
  <c r="K787" i="4"/>
  <c r="G785" i="4"/>
  <c r="G783" i="4"/>
  <c r="AL765" i="4"/>
  <c r="AL764" i="4"/>
  <c r="Z767" i="4"/>
  <c r="Z766" i="4"/>
  <c r="Z765" i="4"/>
  <c r="Z764" i="4"/>
  <c r="Q767" i="4"/>
  <c r="Q766" i="4"/>
  <c r="Q765" i="4"/>
  <c r="Q764" i="4"/>
  <c r="H767" i="4"/>
  <c r="H766" i="4"/>
  <c r="H765" i="4"/>
  <c r="H764" i="4"/>
  <c r="K761" i="4"/>
  <c r="G759" i="4"/>
  <c r="G757" i="4"/>
  <c r="AL739" i="4"/>
  <c r="AL738" i="4"/>
  <c r="Z741" i="4"/>
  <c r="Z740" i="4"/>
  <c r="Z739" i="4"/>
  <c r="Z738" i="4"/>
  <c r="Q741" i="4"/>
  <c r="Q740" i="4"/>
  <c r="Q739" i="4"/>
  <c r="Q738" i="4"/>
  <c r="H741" i="4"/>
  <c r="H740" i="4"/>
  <c r="H739" i="4"/>
  <c r="H738" i="4"/>
  <c r="K735" i="4"/>
  <c r="G733" i="4"/>
  <c r="G731" i="4"/>
  <c r="AL713" i="4"/>
  <c r="AL712" i="4"/>
  <c r="Z715" i="4"/>
  <c r="Z714" i="4"/>
  <c r="Z713" i="4"/>
  <c r="Z712" i="4"/>
  <c r="Q715" i="4"/>
  <c r="Q714" i="4"/>
  <c r="Q713" i="4"/>
  <c r="Q712" i="4"/>
  <c r="H715" i="4"/>
  <c r="H714" i="4"/>
  <c r="H713" i="4"/>
  <c r="H712" i="4"/>
  <c r="K709" i="4"/>
  <c r="G707" i="4"/>
  <c r="G705" i="4"/>
  <c r="N33" i="4"/>
  <c r="N59" i="4" s="1"/>
  <c r="N86" i="4" s="1"/>
  <c r="N112" i="4" s="1"/>
  <c r="N138" i="4" s="1"/>
  <c r="N164" i="4" s="1"/>
  <c r="N190" i="4" s="1"/>
  <c r="N216" i="4" s="1"/>
  <c r="N242" i="4" s="1"/>
  <c r="N267" i="4" s="1"/>
  <c r="N293" i="4" s="1"/>
  <c r="N319" i="4" s="1"/>
  <c r="N345" i="4" s="1"/>
  <c r="N371" i="4" s="1"/>
  <c r="N397" i="4" s="1"/>
  <c r="N423" i="4" s="1"/>
  <c r="N449" i="4" s="1"/>
  <c r="N475" i="4" s="1"/>
  <c r="N501" i="4" s="1"/>
  <c r="N527" i="4" s="1"/>
  <c r="N553" i="4" s="1"/>
  <c r="N579" i="4" s="1"/>
  <c r="N605" i="4" s="1"/>
  <c r="N631" i="4" s="1"/>
  <c r="N657" i="4" s="1"/>
  <c r="N683" i="4" s="1"/>
  <c r="N709" i="4" s="1"/>
  <c r="N735" i="4" s="1"/>
  <c r="N761" i="4" s="1"/>
  <c r="N787" i="4" s="1"/>
  <c r="N813" i="4" s="1"/>
  <c r="N839" i="4" s="1"/>
  <c r="N865" i="4" s="1"/>
  <c r="N891" i="4" s="1"/>
  <c r="N917" i="4" s="1"/>
  <c r="N943" i="4" s="1"/>
  <c r="N969" i="4" s="1"/>
  <c r="E7" i="4"/>
  <c r="E33" i="4" s="1"/>
  <c r="E59" i="4" s="1"/>
  <c r="E86" i="4" s="1"/>
  <c r="E112" i="4" s="1"/>
  <c r="E138" i="4" s="1"/>
  <c r="E164" i="4" s="1"/>
  <c r="E190" i="4" s="1"/>
  <c r="E216" i="4" s="1"/>
  <c r="E242" i="4" s="1"/>
  <c r="E267" i="4" s="1"/>
  <c r="E293" i="4" s="1"/>
  <c r="E319" i="4" s="1"/>
  <c r="E345" i="4" s="1"/>
  <c r="E371" i="4" s="1"/>
  <c r="E397" i="4" s="1"/>
  <c r="E423" i="4" s="1"/>
  <c r="E449" i="4" s="1"/>
  <c r="E475" i="4" s="1"/>
  <c r="E501" i="4" s="1"/>
  <c r="E527" i="4" s="1"/>
  <c r="E553" i="4" s="1"/>
  <c r="E579" i="4" s="1"/>
  <c r="E605" i="4" s="1"/>
  <c r="E631" i="4" s="1"/>
  <c r="E657" i="4" s="1"/>
  <c r="E683" i="4" s="1"/>
  <c r="E709" i="4" s="1"/>
  <c r="E735" i="4" s="1"/>
  <c r="E761" i="4" s="1"/>
  <c r="E787" i="4" s="1"/>
  <c r="E813" i="4" s="1"/>
  <c r="E839" i="4" s="1"/>
  <c r="E865" i="4" s="1"/>
  <c r="E891" i="4" s="1"/>
  <c r="E917" i="4" s="1"/>
  <c r="E943" i="4" s="1"/>
  <c r="E969" i="4" s="1"/>
  <c r="U5" i="4"/>
  <c r="U31" i="4" s="1"/>
  <c r="U57" i="4" s="1"/>
  <c r="U84" i="4" s="1"/>
  <c r="U110" i="4" s="1"/>
  <c r="U136" i="4" s="1"/>
  <c r="U162" i="4" s="1"/>
  <c r="U188" i="4" s="1"/>
  <c r="U214" i="4" s="1"/>
  <c r="U240" i="4" s="1"/>
  <c r="U265" i="4" s="1"/>
  <c r="U291" i="4" s="1"/>
  <c r="U317" i="4" s="1"/>
  <c r="U343" i="4" s="1"/>
  <c r="U369" i="4" s="1"/>
  <c r="U395" i="4" s="1"/>
  <c r="U421" i="4" s="1"/>
  <c r="U447" i="4" s="1"/>
  <c r="U473" i="4" s="1"/>
  <c r="U499" i="4" s="1"/>
  <c r="U525" i="4" s="1"/>
  <c r="U551" i="4" s="1"/>
  <c r="U577" i="4" s="1"/>
  <c r="U603" i="4" s="1"/>
  <c r="U629" i="4" s="1"/>
  <c r="U655" i="4" s="1"/>
  <c r="U681" i="4" s="1"/>
  <c r="U707" i="4" s="1"/>
  <c r="U733" i="4" s="1"/>
  <c r="U759" i="4" s="1"/>
  <c r="U785" i="4" s="1"/>
  <c r="U811" i="4" s="1"/>
  <c r="U837" i="4" s="1"/>
  <c r="U863" i="4" s="1"/>
  <c r="U889" i="4" s="1"/>
  <c r="U915" i="4" s="1"/>
  <c r="U941" i="4" s="1"/>
  <c r="U967" i="4" s="1"/>
  <c r="AC3" i="4"/>
  <c r="AC29" i="4" s="1"/>
  <c r="AC55" i="4" s="1"/>
  <c r="AC82" i="4" s="1"/>
  <c r="AC108" i="4" s="1"/>
  <c r="AC134" i="4" s="1"/>
  <c r="AC160" i="4" s="1"/>
  <c r="AC186" i="4" s="1"/>
  <c r="AC212" i="4" s="1"/>
  <c r="AC238" i="4" s="1"/>
  <c r="AC263" i="4" s="1"/>
  <c r="AC289" i="4" s="1"/>
  <c r="AC315" i="4" s="1"/>
  <c r="AC341" i="4" s="1"/>
  <c r="AC367" i="4" s="1"/>
  <c r="AC393" i="4" s="1"/>
  <c r="AC419" i="4" s="1"/>
  <c r="AC445" i="4" s="1"/>
  <c r="AC471" i="4" s="1"/>
  <c r="AC497" i="4" s="1"/>
  <c r="AC523" i="4" s="1"/>
  <c r="AC549" i="4" s="1"/>
  <c r="AC575" i="4" s="1"/>
  <c r="AC601" i="4" s="1"/>
  <c r="AC627" i="4" s="1"/>
  <c r="AC653" i="4" s="1"/>
  <c r="AC679" i="4" s="1"/>
  <c r="AC705" i="4" s="1"/>
  <c r="AC731" i="4" s="1"/>
  <c r="AC757" i="4" s="1"/>
  <c r="AC783" i="4" s="1"/>
  <c r="AC809" i="4" s="1"/>
  <c r="AC835" i="4" s="1"/>
  <c r="AC861" i="4" s="1"/>
  <c r="AC887" i="4" s="1"/>
  <c r="AC913" i="4" s="1"/>
  <c r="AC939" i="4" s="1"/>
  <c r="AC965" i="4" s="1"/>
  <c r="R3" i="4"/>
  <c r="R29" i="4" s="1"/>
  <c r="R55" i="4" s="1"/>
  <c r="R82" i="4" s="1"/>
  <c r="R108" i="4" s="1"/>
  <c r="R134" i="4" s="1"/>
  <c r="R160" i="4" s="1"/>
  <c r="R186" i="4" s="1"/>
  <c r="R212" i="4" s="1"/>
  <c r="R238" i="4" s="1"/>
  <c r="R263" i="4" s="1"/>
  <c r="R289" i="4" s="1"/>
  <c r="R315" i="4" s="1"/>
  <c r="R341" i="4" s="1"/>
  <c r="R367" i="4" s="1"/>
  <c r="R393" i="4" s="1"/>
  <c r="R419" i="4" s="1"/>
  <c r="R445" i="4" s="1"/>
  <c r="R471" i="4" s="1"/>
  <c r="R497" i="4" s="1"/>
  <c r="R523" i="4" s="1"/>
  <c r="R549" i="4" s="1"/>
  <c r="R575" i="4" s="1"/>
  <c r="R601" i="4" s="1"/>
  <c r="R627" i="4" s="1"/>
  <c r="R653" i="4" s="1"/>
  <c r="R679" i="4" s="1"/>
  <c r="R705" i="4" s="1"/>
  <c r="R731" i="4" s="1"/>
  <c r="R757" i="4" s="1"/>
  <c r="R783" i="4" s="1"/>
  <c r="R809" i="4" s="1"/>
  <c r="R835" i="4" s="1"/>
  <c r="R861" i="4" s="1"/>
  <c r="R887" i="4" s="1"/>
  <c r="R913" i="4" s="1"/>
  <c r="R939" i="4" s="1"/>
  <c r="R965" i="4" s="1"/>
  <c r="B27" i="4"/>
  <c r="B53" i="4" s="1"/>
  <c r="B80" i="4" s="1"/>
  <c r="B106" i="4" s="1"/>
  <c r="B132" i="4" s="1"/>
  <c r="B158" i="4" s="1"/>
  <c r="B184" i="4" s="1"/>
  <c r="B210" i="4" s="1"/>
  <c r="B236" i="4" s="1"/>
  <c r="B261" i="4" s="1"/>
  <c r="B287" i="4" s="1"/>
  <c r="B313" i="4" s="1"/>
  <c r="B339" i="4" s="1"/>
  <c r="B365" i="4" s="1"/>
  <c r="B391" i="4" s="1"/>
  <c r="B417" i="4" s="1"/>
  <c r="B443" i="4" s="1"/>
  <c r="B469" i="4" s="1"/>
  <c r="B495" i="4" s="1"/>
  <c r="B521" i="4" s="1"/>
  <c r="B547" i="4" s="1"/>
  <c r="B573" i="4" s="1"/>
  <c r="B599" i="4" s="1"/>
  <c r="B625" i="4" s="1"/>
  <c r="B651" i="4" s="1"/>
  <c r="B677" i="4" s="1"/>
  <c r="B703" i="4" s="1"/>
  <c r="B729" i="4" s="1"/>
  <c r="B755" i="4" s="1"/>
  <c r="B781" i="4" s="1"/>
  <c r="B807" i="4" s="1"/>
  <c r="B833" i="4" s="1"/>
  <c r="B859" i="4" s="1"/>
  <c r="B885" i="4" s="1"/>
  <c r="B911" i="4" s="1"/>
  <c r="B937" i="4" s="1"/>
  <c r="B963" i="4" s="1"/>
  <c r="AL687" i="4"/>
  <c r="AL686" i="4"/>
  <c r="Z689" i="4"/>
  <c r="Z688" i="4"/>
  <c r="Z687" i="4"/>
  <c r="Z686" i="4"/>
  <c r="Q689" i="4"/>
  <c r="Q688" i="4"/>
  <c r="Q687" i="4"/>
  <c r="Q686" i="4"/>
  <c r="H689" i="4"/>
  <c r="H688" i="4"/>
  <c r="H687" i="4"/>
  <c r="H686" i="4"/>
  <c r="K683" i="4"/>
  <c r="G681" i="4"/>
  <c r="G679" i="4"/>
  <c r="AL661" i="4"/>
  <c r="AL660" i="4"/>
  <c r="Z663" i="4"/>
  <c r="Z662" i="4"/>
  <c r="Z661" i="4"/>
  <c r="Z660" i="4"/>
  <c r="Q663" i="4"/>
  <c r="Q662" i="4"/>
  <c r="Q661" i="4"/>
  <c r="Q660" i="4"/>
  <c r="H663" i="4"/>
  <c r="H662" i="4"/>
  <c r="H661" i="4"/>
  <c r="H660" i="4"/>
  <c r="K657" i="4"/>
  <c r="G655" i="4"/>
  <c r="G653" i="4"/>
  <c r="AL635" i="4"/>
  <c r="AL634" i="4"/>
  <c r="Z637" i="4"/>
  <c r="Z636" i="4"/>
  <c r="Z635" i="4"/>
  <c r="Z634" i="4"/>
  <c r="Q637" i="4"/>
  <c r="Q636" i="4"/>
  <c r="Q635" i="4"/>
  <c r="Q634" i="4"/>
  <c r="H637" i="4"/>
  <c r="H636" i="4"/>
  <c r="H635" i="4"/>
  <c r="H634" i="4"/>
  <c r="K631" i="4"/>
  <c r="G629" i="4"/>
  <c r="G627" i="4"/>
  <c r="AL609" i="4"/>
  <c r="AL608" i="4"/>
  <c r="Z611" i="4"/>
  <c r="Z610" i="4"/>
  <c r="Z609" i="4"/>
  <c r="Z608" i="4"/>
  <c r="Q611" i="4"/>
  <c r="Q610" i="4"/>
  <c r="Q609" i="4"/>
  <c r="Q608" i="4"/>
  <c r="H611" i="4"/>
  <c r="H610" i="4"/>
  <c r="H609" i="4"/>
  <c r="H608" i="4"/>
  <c r="K605" i="4"/>
  <c r="G603" i="4"/>
  <c r="G601" i="4"/>
  <c r="AL583" i="4"/>
  <c r="AL582" i="4"/>
  <c r="Z585" i="4"/>
  <c r="Z584" i="4"/>
  <c r="Z583" i="4"/>
  <c r="Z582" i="4"/>
  <c r="Q585" i="4"/>
  <c r="Q584" i="4"/>
  <c r="Q583" i="4"/>
  <c r="Q582" i="4"/>
  <c r="H585" i="4"/>
  <c r="H584" i="4"/>
  <c r="H583" i="4"/>
  <c r="H582" i="4"/>
  <c r="K579" i="4"/>
  <c r="G577" i="4"/>
  <c r="G575" i="4"/>
  <c r="AL557" i="4"/>
  <c r="AL556" i="4"/>
  <c r="Z559" i="4"/>
  <c r="Z558" i="4"/>
  <c r="Z557" i="4"/>
  <c r="Z556" i="4"/>
  <c r="Q559" i="4"/>
  <c r="Q558" i="4"/>
  <c r="Q557" i="4"/>
  <c r="Q556" i="4"/>
  <c r="H559" i="4"/>
  <c r="H558" i="4"/>
  <c r="H557" i="4"/>
  <c r="H556" i="4"/>
  <c r="K553" i="4"/>
  <c r="G551" i="4"/>
  <c r="G549" i="4"/>
  <c r="AL531" i="4"/>
  <c r="AL530" i="4"/>
  <c r="Z533" i="4"/>
  <c r="Z532" i="4"/>
  <c r="Z531" i="4"/>
  <c r="Z530" i="4"/>
  <c r="Q533" i="4"/>
  <c r="Q532" i="4"/>
  <c r="Q531" i="4"/>
  <c r="Q530" i="4"/>
  <c r="H533" i="4"/>
  <c r="H532" i="4"/>
  <c r="H531" i="4"/>
  <c r="H530" i="4"/>
  <c r="K527" i="4"/>
  <c r="G525" i="4"/>
  <c r="G523" i="4"/>
  <c r="AL505" i="4"/>
  <c r="AL504" i="4"/>
  <c r="Z507" i="4"/>
  <c r="Z506" i="4"/>
  <c r="Z505" i="4"/>
  <c r="Z504" i="4"/>
  <c r="Q507" i="4"/>
  <c r="Q506" i="4"/>
  <c r="Q505" i="4"/>
  <c r="Q504" i="4"/>
  <c r="H507" i="4"/>
  <c r="H506" i="4"/>
  <c r="H505" i="4"/>
  <c r="H504" i="4"/>
  <c r="K501" i="4"/>
  <c r="G499" i="4"/>
  <c r="G497" i="4"/>
  <c r="AL479" i="4"/>
  <c r="AL478" i="4"/>
  <c r="Z481" i="4"/>
  <c r="Z480" i="4"/>
  <c r="Z479" i="4"/>
  <c r="Z478" i="4"/>
  <c r="Q481" i="4"/>
  <c r="Q480" i="4"/>
  <c r="Q479" i="4"/>
  <c r="Q478" i="4"/>
  <c r="H481" i="4"/>
  <c r="H480" i="4"/>
  <c r="H479" i="4"/>
  <c r="H478" i="4"/>
  <c r="K475" i="4"/>
  <c r="G473" i="4"/>
  <c r="G471" i="4"/>
  <c r="AL453" i="4"/>
  <c r="AL452" i="4"/>
  <c r="Z455" i="4"/>
  <c r="Z454" i="4"/>
  <c r="Z453" i="4"/>
  <c r="Z452" i="4"/>
  <c r="Q455" i="4"/>
  <c r="Q454" i="4"/>
  <c r="Q453" i="4"/>
  <c r="Q452" i="4"/>
  <c r="H455" i="4"/>
  <c r="H454" i="4"/>
  <c r="H453" i="4"/>
  <c r="H452" i="4"/>
  <c r="K449" i="4"/>
  <c r="G447" i="4"/>
  <c r="G445" i="4"/>
  <c r="AL427" i="4"/>
  <c r="AL426" i="4"/>
  <c r="Z429" i="4"/>
  <c r="Z428" i="4"/>
  <c r="Z427" i="4"/>
  <c r="Z426" i="4"/>
  <c r="Q429" i="4"/>
  <c r="Q428" i="4"/>
  <c r="Q427" i="4"/>
  <c r="Q426" i="4"/>
  <c r="H429" i="4"/>
  <c r="H428" i="4"/>
  <c r="H427" i="4"/>
  <c r="H426" i="4"/>
  <c r="K423" i="4"/>
  <c r="G421" i="4"/>
  <c r="G419" i="4"/>
  <c r="Z403" i="4"/>
  <c r="Z402" i="4"/>
  <c r="Z401" i="4"/>
  <c r="Z400" i="4"/>
  <c r="Q403" i="4"/>
  <c r="Q402" i="4"/>
  <c r="Q401" i="4"/>
  <c r="Q400" i="4"/>
  <c r="H403" i="4"/>
  <c r="H402" i="4"/>
  <c r="H401" i="4"/>
  <c r="H400" i="4"/>
  <c r="K397" i="4"/>
  <c r="G395" i="4"/>
  <c r="G393" i="4"/>
  <c r="AL375" i="4"/>
  <c r="AL374" i="4"/>
  <c r="Z377" i="4"/>
  <c r="Z376" i="4"/>
  <c r="Z375" i="4"/>
  <c r="Z374" i="4"/>
  <c r="Q377" i="4"/>
  <c r="Q376" i="4"/>
  <c r="Q375" i="4"/>
  <c r="Q374" i="4"/>
  <c r="H377" i="4"/>
  <c r="H376" i="4"/>
  <c r="H375" i="4"/>
  <c r="H374" i="4"/>
  <c r="K371" i="4"/>
  <c r="G369" i="4"/>
  <c r="G367" i="4"/>
  <c r="K345" i="4"/>
  <c r="AL349" i="4"/>
  <c r="AL348" i="4"/>
  <c r="Z351" i="4"/>
  <c r="Z350" i="4"/>
  <c r="Z349" i="4"/>
  <c r="Z348" i="4"/>
  <c r="Q351" i="4"/>
  <c r="Q350" i="4"/>
  <c r="Q349" i="4"/>
  <c r="Q348" i="4"/>
  <c r="H351" i="4"/>
  <c r="H350" i="4"/>
  <c r="H349" i="4"/>
  <c r="H348" i="4"/>
  <c r="G343" i="4"/>
  <c r="G341" i="4"/>
  <c r="G317" i="4"/>
  <c r="G315" i="4"/>
  <c r="AL323" i="4"/>
  <c r="AL322" i="4"/>
  <c r="Z325" i="4"/>
  <c r="Z324" i="4"/>
  <c r="Z323" i="4"/>
  <c r="Z322" i="4"/>
  <c r="Q325" i="4"/>
  <c r="Q324" i="4"/>
  <c r="Q323" i="4"/>
  <c r="Q322" i="4"/>
  <c r="H325" i="4"/>
  <c r="H324" i="4"/>
  <c r="H323" i="4"/>
  <c r="H322" i="4"/>
  <c r="K319" i="4"/>
  <c r="AL297" i="4"/>
  <c r="AL296" i="4"/>
  <c r="Z299" i="4"/>
  <c r="Z298" i="4"/>
  <c r="Z297" i="4"/>
  <c r="Z296" i="4"/>
  <c r="Q299" i="4"/>
  <c r="Q298" i="4"/>
  <c r="Q297" i="4"/>
  <c r="Q296" i="4"/>
  <c r="H299" i="4"/>
  <c r="H298" i="4"/>
  <c r="H297" i="4"/>
  <c r="H296" i="4"/>
  <c r="K293" i="4"/>
  <c r="G291" i="4"/>
  <c r="G289" i="4"/>
  <c r="AL271" i="4"/>
  <c r="AL270" i="4"/>
  <c r="Z273" i="4"/>
  <c r="Z272" i="4"/>
  <c r="Z271" i="4"/>
  <c r="Z270" i="4"/>
  <c r="Q273" i="4"/>
  <c r="Q272" i="4"/>
  <c r="Q271" i="4"/>
  <c r="Q270" i="4"/>
  <c r="H273" i="4"/>
  <c r="H272" i="4"/>
  <c r="H271" i="4"/>
  <c r="H270" i="4"/>
  <c r="G265" i="4"/>
  <c r="G263" i="4"/>
  <c r="K267" i="4"/>
  <c r="AL246" i="4"/>
  <c r="AL245" i="4"/>
  <c r="Z248" i="4"/>
  <c r="Z247" i="4"/>
  <c r="Z246" i="4"/>
  <c r="Z245" i="4"/>
  <c r="Q248" i="4"/>
  <c r="Q247" i="4"/>
  <c r="Q246" i="4"/>
  <c r="Q245" i="4"/>
  <c r="H248" i="4"/>
  <c r="H247" i="4"/>
  <c r="H246" i="4"/>
  <c r="H245" i="4"/>
  <c r="G240" i="4"/>
  <c r="G238" i="4"/>
  <c r="K242" i="4"/>
  <c r="AL220" i="4"/>
  <c r="AL219" i="4"/>
  <c r="Z222" i="4"/>
  <c r="Z221" i="4"/>
  <c r="Z220" i="4"/>
  <c r="Z219" i="4"/>
  <c r="Q222" i="4"/>
  <c r="Q221" i="4"/>
  <c r="Q220" i="4"/>
  <c r="Q219" i="4"/>
  <c r="H222" i="4"/>
  <c r="H221" i="4"/>
  <c r="H220" i="4"/>
  <c r="H219" i="4"/>
  <c r="G214" i="4"/>
  <c r="G212" i="4"/>
  <c r="K216" i="4"/>
  <c r="AL194" i="4"/>
  <c r="AL193" i="4"/>
  <c r="Z196" i="4"/>
  <c r="Z195" i="4"/>
  <c r="Z194" i="4"/>
  <c r="Z193" i="4"/>
  <c r="Q196" i="4"/>
  <c r="Q195" i="4"/>
  <c r="Q194" i="4"/>
  <c r="Q193" i="4"/>
  <c r="H196" i="4"/>
  <c r="H195" i="4"/>
  <c r="H194" i="4"/>
  <c r="H193" i="4"/>
  <c r="G188" i="4"/>
  <c r="G186" i="4"/>
  <c r="K190" i="4"/>
  <c r="AL168" i="4"/>
  <c r="AL167" i="4"/>
  <c r="Z170" i="4"/>
  <c r="Z169" i="4"/>
  <c r="Z168" i="4"/>
  <c r="Z167" i="4"/>
  <c r="Q170" i="4"/>
  <c r="Q169" i="4"/>
  <c r="Q168" i="4"/>
  <c r="Q167" i="4"/>
  <c r="H170" i="4"/>
  <c r="H169" i="4"/>
  <c r="H168" i="4"/>
  <c r="H167" i="4"/>
  <c r="G162" i="4"/>
  <c r="G160" i="4"/>
  <c r="K164" i="4"/>
  <c r="AL142" i="4"/>
  <c r="AL141" i="4"/>
  <c r="Z144" i="4"/>
  <c r="Z143" i="4"/>
  <c r="Z142" i="4"/>
  <c r="Z141" i="4"/>
  <c r="Q144" i="4"/>
  <c r="Q143" i="4"/>
  <c r="Q142" i="4"/>
  <c r="Q141" i="4"/>
  <c r="H144" i="4"/>
  <c r="H143" i="4"/>
  <c r="H142" i="4"/>
  <c r="H141" i="4"/>
  <c r="G136" i="4"/>
  <c r="G134" i="4"/>
  <c r="K138" i="4"/>
  <c r="AL116" i="4"/>
  <c r="AL115" i="4"/>
  <c r="Z118" i="4"/>
  <c r="Z117" i="4"/>
  <c r="Z116" i="4"/>
  <c r="Z115" i="4"/>
  <c r="Q118" i="4"/>
  <c r="Q117" i="4"/>
  <c r="Q116" i="4"/>
  <c r="Q115" i="4"/>
  <c r="H118" i="4"/>
  <c r="H117" i="4"/>
  <c r="H116" i="4"/>
  <c r="H115" i="4"/>
  <c r="G110" i="4"/>
  <c r="G108" i="4"/>
  <c r="K112" i="4"/>
  <c r="AL90" i="4"/>
  <c r="AL89" i="4"/>
  <c r="Z92" i="4"/>
  <c r="Z91" i="4"/>
  <c r="Z90" i="4"/>
  <c r="Z89" i="4"/>
  <c r="Q92" i="4"/>
  <c r="Q91" i="4"/>
  <c r="Q90" i="4"/>
  <c r="Q89" i="4"/>
  <c r="H92" i="4"/>
  <c r="H91" i="4"/>
  <c r="H90" i="4"/>
  <c r="H89" i="4"/>
  <c r="K86" i="4"/>
  <c r="G84" i="4"/>
  <c r="G82" i="4"/>
  <c r="AL63" i="4"/>
  <c r="AL62" i="4"/>
  <c r="Z65" i="4"/>
  <c r="Z64" i="4"/>
  <c r="Z63" i="4"/>
  <c r="Z62" i="4"/>
  <c r="Q65" i="4"/>
  <c r="Q64" i="4"/>
  <c r="Q63" i="4"/>
  <c r="Q62" i="4"/>
  <c r="H65" i="4"/>
  <c r="H64" i="4"/>
  <c r="H63" i="4"/>
  <c r="H62" i="4"/>
  <c r="K59" i="4"/>
  <c r="G57" i="4"/>
  <c r="G55" i="4"/>
  <c r="AL37" i="4"/>
  <c r="AL36" i="4"/>
  <c r="Z39" i="4"/>
  <c r="Z38" i="4"/>
  <c r="Z37" i="4"/>
  <c r="Z36" i="4"/>
  <c r="Q39" i="4"/>
  <c r="Q38" i="4"/>
  <c r="Q37" i="4"/>
  <c r="Q36" i="4"/>
  <c r="H39" i="4"/>
  <c r="H38" i="4"/>
  <c r="H37" i="4"/>
  <c r="H36" i="4"/>
  <c r="AL11" i="4"/>
  <c r="AL10" i="4"/>
  <c r="Z13" i="4"/>
  <c r="Z12" i="4"/>
  <c r="Z11" i="4"/>
  <c r="Z10" i="4"/>
  <c r="Q13" i="4"/>
  <c r="Q12" i="4"/>
  <c r="Q11" i="4"/>
  <c r="Q10" i="4"/>
  <c r="H13" i="4"/>
  <c r="H12" i="4"/>
  <c r="H11" i="4"/>
  <c r="H10" i="4"/>
  <c r="G31" i="4"/>
  <c r="G29" i="4"/>
  <c r="K33" i="4"/>
  <c r="K7" i="4"/>
  <c r="G5" i="4"/>
  <c r="G3" i="4"/>
  <c r="AM792" i="4"/>
  <c r="AM766" i="4"/>
  <c r="AM688" i="4"/>
  <c r="AM636" i="4"/>
  <c r="AM870" i="4"/>
  <c r="AM922" i="4"/>
  <c r="W11" i="3" l="1"/>
  <c r="AM169" i="4" s="1"/>
  <c r="W15" i="3"/>
  <c r="U15" i="3" s="1"/>
  <c r="W6" i="3"/>
  <c r="U6" i="3" s="1"/>
  <c r="W4" i="3"/>
  <c r="U4" i="3" s="1"/>
  <c r="W5" i="3"/>
  <c r="U5" i="3" s="1"/>
  <c r="AM896" i="4"/>
  <c r="AM584" i="4"/>
  <c r="AM480" i="4"/>
  <c r="AM532" i="4"/>
  <c r="W7" i="3"/>
  <c r="W13" i="3"/>
  <c r="W12" i="3"/>
  <c r="AA12" i="3" s="1"/>
  <c r="W16" i="3"/>
  <c r="V17" i="3"/>
  <c r="AM610" i="4"/>
  <c r="AM740" i="4"/>
  <c r="V19" i="3"/>
  <c r="W9" i="3"/>
  <c r="U11" i="3" l="1"/>
  <c r="AA11" i="3"/>
  <c r="AA6" i="3"/>
  <c r="AM64" i="4"/>
  <c r="AA10" i="3"/>
  <c r="AA4" i="3"/>
  <c r="AM350" i="4"/>
  <c r="AM428" i="4"/>
  <c r="AM117" i="4"/>
  <c r="AM195" i="4"/>
  <c r="AM143" i="4"/>
  <c r="AA16" i="3"/>
  <c r="AA9" i="3"/>
  <c r="AM298" i="4"/>
  <c r="AM948" i="4"/>
  <c r="AM844" i="4"/>
  <c r="U7" i="3"/>
  <c r="AM376" i="4"/>
  <c r="U13" i="3"/>
  <c r="AM272" i="4"/>
  <c r="AA15" i="3"/>
  <c r="U12" i="3"/>
  <c r="AM247" i="4"/>
  <c r="AM221" i="4"/>
  <c r="U16" i="3"/>
  <c r="AA13" i="3"/>
  <c r="W17" i="3"/>
  <c r="AA7" i="3"/>
  <c r="AM91" i="4"/>
  <c r="AM12" i="4"/>
  <c r="AM974" i="4"/>
  <c r="AM714" i="4"/>
  <c r="AM402" i="4"/>
  <c r="AM454" i="4"/>
  <c r="AM662" i="4"/>
  <c r="AM558" i="4"/>
  <c r="U9" i="3"/>
  <c r="AM818" i="4"/>
  <c r="AA5" i="3"/>
  <c r="AM38" i="4"/>
  <c r="AB14" i="3" l="1"/>
  <c r="AM324" i="4"/>
  <c r="AB10" i="3"/>
  <c r="AL92" i="4"/>
  <c r="AL871" i="4"/>
  <c r="AL351" i="4"/>
  <c r="AL455" i="4"/>
  <c r="AL611" i="4"/>
  <c r="AL793" i="4"/>
  <c r="AL819" i="4"/>
  <c r="AL118" i="4"/>
  <c r="AL325" i="4"/>
  <c r="AL196" i="4"/>
  <c r="U18" i="3"/>
  <c r="AL273" i="4" s="1"/>
  <c r="AL481" i="4"/>
  <c r="AL299" i="4"/>
  <c r="AL689" i="4"/>
  <c r="AL897" i="4"/>
  <c r="AL767" i="4"/>
  <c r="AL559" i="4"/>
  <c r="AL923" i="4"/>
  <c r="AL39" i="4"/>
  <c r="AL741" i="4"/>
  <c r="AL507" i="4"/>
  <c r="AL65" i="4"/>
  <c r="AL13" i="4"/>
  <c r="AL949" i="4"/>
  <c r="AL585" i="4"/>
  <c r="AL377" i="4"/>
  <c r="AL715" i="4"/>
  <c r="AL170" i="4"/>
  <c r="AL403" i="4"/>
  <c r="AL663" i="4"/>
  <c r="AL845" i="4"/>
  <c r="AL248" i="4"/>
  <c r="AL637" i="4"/>
  <c r="AL975" i="4"/>
  <c r="AL429" i="4"/>
  <c r="AL533" i="4"/>
  <c r="AL144" i="4"/>
  <c r="AL222" i="4"/>
  <c r="W18" i="3"/>
  <c r="AB11" i="3"/>
  <c r="AB16" i="3"/>
  <c r="AB15" i="3"/>
  <c r="AB7" i="3"/>
  <c r="AB4" i="3"/>
  <c r="AB9" i="3"/>
  <c r="AB5" i="3"/>
  <c r="AB13" i="3"/>
  <c r="AB6" i="3"/>
  <c r="AB12" i="3"/>
  <c r="AC4" i="3" l="1"/>
  <c r="AD4" i="3" s="1"/>
  <c r="X4" i="3" s="1"/>
  <c r="AI12" i="4" s="1"/>
  <c r="AC12" i="3"/>
  <c r="AC10" i="3"/>
  <c r="AC16" i="3"/>
  <c r="AC15" i="3"/>
  <c r="AC9" i="3"/>
  <c r="AC13" i="3"/>
  <c r="AC11" i="3"/>
  <c r="AC6" i="3"/>
  <c r="AC7" i="3"/>
  <c r="AC5" i="3"/>
  <c r="AI532" i="4" l="1"/>
  <c r="AI584" i="4"/>
  <c r="AI688" i="4"/>
  <c r="AI714" i="4"/>
  <c r="AI558" i="4"/>
  <c r="AI740" i="4"/>
  <c r="AD11" i="3"/>
  <c r="X11" i="3" s="1"/>
  <c r="AI169" i="4" s="1"/>
  <c r="AI350" i="4"/>
  <c r="AI948" i="4"/>
  <c r="AI428" i="4"/>
  <c r="AI662" i="4"/>
  <c r="AI766" i="4"/>
  <c r="AI818" i="4"/>
  <c r="AD10" i="3"/>
  <c r="X10" i="3" s="1"/>
  <c r="AI143" i="4" s="1"/>
  <c r="AI506" i="4"/>
  <c r="AI324" i="4"/>
  <c r="AI870" i="4"/>
  <c r="AI636" i="4"/>
  <c r="AI376" i="4"/>
  <c r="AI402" i="4"/>
  <c r="AI610" i="4"/>
  <c r="AD7" i="3"/>
  <c r="X7" i="3" s="1"/>
  <c r="AI91" i="4" s="1"/>
  <c r="AI792" i="4"/>
  <c r="AD12" i="3"/>
  <c r="X12" i="3" s="1"/>
  <c r="AI195" i="4" s="1"/>
  <c r="AD5" i="3"/>
  <c r="X5" i="3" s="1"/>
  <c r="AI38" i="4" s="1"/>
  <c r="AI298" i="4"/>
  <c r="AD6" i="3"/>
  <c r="X6" i="3" s="1"/>
  <c r="AI64" i="4" s="1"/>
  <c r="AD9" i="3"/>
  <c r="X9" i="3" s="1"/>
  <c r="AI117" i="4" s="1"/>
  <c r="AD15" i="3"/>
  <c r="X15" i="3" s="1"/>
  <c r="AI247" i="4" s="1"/>
  <c r="AI922" i="4"/>
  <c r="AD13" i="3"/>
  <c r="X13" i="3" s="1"/>
  <c r="AI221" i="4" s="1"/>
  <c r="AD16" i="3"/>
  <c r="X16" i="3" s="1"/>
  <c r="AI272" i="4" s="1"/>
  <c r="AI896" i="4"/>
  <c r="AI844" i="4"/>
  <c r="AI454" i="4"/>
  <c r="AI480" i="4"/>
  <c r="AI974" i="4"/>
</calcChain>
</file>

<file path=xl/sharedStrings.xml><?xml version="1.0" encoding="utf-8"?>
<sst xmlns="http://schemas.openxmlformats.org/spreadsheetml/2006/main" count="821" uniqueCount="84">
  <si>
    <t>نام :</t>
  </si>
  <si>
    <t>نام خانوادگی :</t>
  </si>
  <si>
    <t>کلاس :</t>
  </si>
  <si>
    <t>سال تحصیلی</t>
  </si>
  <si>
    <t>نام درس</t>
  </si>
  <si>
    <t>نمره</t>
  </si>
  <si>
    <t>رتبه</t>
  </si>
  <si>
    <t>سال تحصیلی :</t>
  </si>
  <si>
    <t xml:space="preserve">نام </t>
  </si>
  <si>
    <t xml:space="preserve">رديف </t>
  </si>
  <si>
    <t>جمع نمرات</t>
  </si>
  <si>
    <t>معدل</t>
  </si>
  <si>
    <t>جمع ستون</t>
  </si>
  <si>
    <t>میانگین</t>
  </si>
  <si>
    <t>کارنامه ماهانه :</t>
  </si>
  <si>
    <t>تعداد</t>
  </si>
  <si>
    <t>پايه</t>
  </si>
  <si>
    <t>m</t>
  </si>
  <si>
    <t>رديف</t>
  </si>
  <si>
    <t xml:space="preserve">رتبه در كلاس </t>
  </si>
  <si>
    <t>ميانگين</t>
  </si>
  <si>
    <t>ميانگين معدل كلاس</t>
  </si>
  <si>
    <t>پيام</t>
  </si>
  <si>
    <t>rank.eq</t>
  </si>
  <si>
    <t>if</t>
  </si>
  <si>
    <t>count</t>
  </si>
  <si>
    <t>تعداد نهایی</t>
  </si>
  <si>
    <t>پايه و رشته</t>
  </si>
  <si>
    <t xml:space="preserve">         نام درس 
نام خانوادگي       </t>
  </si>
  <si>
    <t>لطفا در شیت کارنامه ها چیزی ننویسید( شیت ها باز هستند و پسورد داده نشده)</t>
  </si>
  <si>
    <r>
      <t>کلاس</t>
    </r>
    <r>
      <rPr>
        <sz val="12"/>
        <color indexed="8"/>
        <rFont val="B Nazanin"/>
        <charset val="178"/>
      </rPr>
      <t>(شماره کلاس)</t>
    </r>
  </si>
  <si>
    <t>دبیرستان ولایت/اوج</t>
  </si>
  <si>
    <t xml:space="preserve">کارنامه </t>
  </si>
  <si>
    <t>کارنامه  :</t>
  </si>
  <si>
    <t>کارنامه:</t>
  </si>
  <si>
    <t>تفکر و سبک زندگی</t>
  </si>
  <si>
    <t>فرهنگ و هنر</t>
  </si>
  <si>
    <r>
      <t xml:space="preserve">آموزش </t>
    </r>
    <r>
      <rPr>
        <b/>
        <sz val="10"/>
        <color indexed="8"/>
        <rFont val="B Zar"/>
        <charset val="178"/>
      </rPr>
      <t>قرآن</t>
    </r>
    <r>
      <rPr>
        <b/>
        <sz val="8"/>
        <color indexed="8"/>
        <rFont val="B Zar"/>
        <charset val="178"/>
      </rPr>
      <t xml:space="preserve"> مجید</t>
    </r>
  </si>
  <si>
    <t>عربی</t>
  </si>
  <si>
    <t>زبان خارجی</t>
  </si>
  <si>
    <t>علوم تجربی</t>
  </si>
  <si>
    <t>تربیت بدنی و سلامت</t>
  </si>
  <si>
    <t>مطالعات اجتماعی</t>
  </si>
  <si>
    <t>کارو فناوری</t>
  </si>
  <si>
    <t>املای  فارسی</t>
  </si>
  <si>
    <t>انشای  فارسی</t>
  </si>
  <si>
    <t>ادبیات فارسی</t>
  </si>
  <si>
    <t>گر در یمنی چو با منی پیش منی    گر پیش منی چو بی منی در یمنی</t>
  </si>
  <si>
    <t>انضباط</t>
  </si>
  <si>
    <t>ریاضی</t>
  </si>
  <si>
    <t>ماهانه / *مهر</t>
  </si>
  <si>
    <t>كارنامه متوسطه دوره اول ولایت</t>
  </si>
  <si>
    <t>Time Is The Best/خواستن=توانستن</t>
  </si>
  <si>
    <t>پیام های آسمانی</t>
  </si>
  <si>
    <t xml:space="preserve">حسام            </t>
  </si>
  <si>
    <t xml:space="preserve">محدامین         </t>
  </si>
  <si>
    <r>
      <t xml:space="preserve">یوسف        </t>
    </r>
    <r>
      <rPr>
        <b/>
        <sz val="9"/>
        <color rgb="FF000000"/>
        <rFont val="Calibri"/>
        <family val="2"/>
      </rPr>
      <t xml:space="preserve">   </t>
    </r>
    <r>
      <rPr>
        <b/>
        <sz val="9"/>
        <color rgb="FF000000"/>
        <rFont val="B Nazanin Outline"/>
        <charset val="178"/>
      </rPr>
      <t xml:space="preserve">  </t>
    </r>
  </si>
  <si>
    <r>
      <t xml:space="preserve">حسن    </t>
    </r>
    <r>
      <rPr>
        <b/>
        <sz val="9"/>
        <color rgb="FF000000"/>
        <rFont val="Calibri"/>
        <family val="2"/>
      </rPr>
      <t xml:space="preserve">       </t>
    </r>
    <r>
      <rPr>
        <b/>
        <sz val="9"/>
        <color rgb="FF000000"/>
        <rFont val="B Nazanin Outline"/>
        <charset val="178"/>
      </rPr>
      <t xml:space="preserve">   </t>
    </r>
  </si>
  <si>
    <t xml:space="preserve">شعیب           </t>
  </si>
  <si>
    <r>
      <t xml:space="preserve">یاسین   </t>
    </r>
    <r>
      <rPr>
        <b/>
        <sz val="9"/>
        <color rgb="FF000000"/>
        <rFont val="Calibri"/>
        <family val="2"/>
      </rPr>
      <t xml:space="preserve">       </t>
    </r>
    <r>
      <rPr>
        <b/>
        <sz val="9"/>
        <color rgb="FF000000"/>
        <rFont val="B Nazanin Outline"/>
        <charset val="178"/>
      </rPr>
      <t xml:space="preserve"> </t>
    </r>
  </si>
  <si>
    <t xml:space="preserve">محمدسام       </t>
  </si>
  <si>
    <t xml:space="preserve">علی               </t>
  </si>
  <si>
    <t xml:space="preserve">عادل             </t>
  </si>
  <si>
    <t>مصطفی</t>
  </si>
  <si>
    <t xml:space="preserve"> رئیسی</t>
  </si>
  <si>
    <t xml:space="preserve">حسام الدین </t>
  </si>
  <si>
    <t>شکل زهی مفرد</t>
  </si>
  <si>
    <t xml:space="preserve"> واحدی نیا</t>
  </si>
  <si>
    <t>گرگیج</t>
  </si>
  <si>
    <t>صبوری</t>
  </si>
  <si>
    <r>
      <t>دهقان کار</t>
    </r>
    <r>
      <rPr>
        <b/>
        <sz val="9"/>
        <color rgb="FF000000"/>
        <rFont val="Calibri"/>
        <family val="2"/>
      </rPr>
      <t xml:space="preserve">  </t>
    </r>
    <r>
      <rPr>
        <b/>
        <sz val="9"/>
        <color rgb="FF000000"/>
        <rFont val="B Nazanin Outline"/>
        <charset val="178"/>
      </rPr>
      <t xml:space="preserve"> </t>
    </r>
  </si>
  <si>
    <t>بجارزائی</t>
  </si>
  <si>
    <t>بام شاد</t>
  </si>
  <si>
    <t>آهنین جان</t>
  </si>
  <si>
    <t>آب چر</t>
  </si>
  <si>
    <t xml:space="preserve">                 نمرات مهر ماه پایه هقتم                                   </t>
  </si>
  <si>
    <t>1402-403</t>
  </si>
  <si>
    <t>کارنامه تحصیلی نوبت اول دوره متوسطه 403-1402 ولایت</t>
  </si>
  <si>
    <t>محمد</t>
  </si>
  <si>
    <t>خاقی</t>
  </si>
  <si>
    <t>دانیال</t>
  </si>
  <si>
    <t>قنبری</t>
  </si>
  <si>
    <t>غ</t>
  </si>
  <si>
    <t>هفتم ولایت / اوج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</si>
</sst>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9]General"/>
  </numFmts>
  <fonts count="44" x14ac:knownFonts="1">
    <font>
      <sz val="10"/>
      <name val="Arial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20"/>
      <color indexed="8"/>
      <name val="B Nazanin"/>
      <charset val="178"/>
    </font>
    <font>
      <sz val="12"/>
      <name val="B Zar"/>
      <charset val="178"/>
    </font>
    <font>
      <sz val="11"/>
      <color indexed="8"/>
      <name val="B Zar"/>
      <charset val="178"/>
    </font>
    <font>
      <sz val="11"/>
      <name val="B Zar"/>
      <charset val="178"/>
    </font>
    <font>
      <sz val="10"/>
      <name val="B Zar"/>
      <charset val="178"/>
    </font>
    <font>
      <sz val="11"/>
      <color indexed="8"/>
      <name val="B Titr"/>
      <charset val="178"/>
    </font>
    <font>
      <sz val="10"/>
      <color indexed="8"/>
      <name val="B Zar"/>
      <charset val="178"/>
    </font>
    <font>
      <b/>
      <sz val="10"/>
      <color indexed="8"/>
      <name val="B Zar"/>
      <charset val="178"/>
    </font>
    <font>
      <b/>
      <sz val="11"/>
      <color indexed="8"/>
      <name val="B Zar"/>
      <charset val="178"/>
    </font>
    <font>
      <b/>
      <sz val="9"/>
      <color indexed="8"/>
      <name val="B Lotus"/>
      <charset val="178"/>
    </font>
    <font>
      <sz val="8"/>
      <name val="Arial"/>
      <charset val="178"/>
    </font>
    <font>
      <sz val="12"/>
      <color indexed="8"/>
      <name val="Arial"/>
      <family val="2"/>
      <charset val="178"/>
    </font>
    <font>
      <sz val="12"/>
      <color indexed="8"/>
      <name val="B Titr"/>
      <charset val="178"/>
    </font>
    <font>
      <sz val="12"/>
      <name val="Arial"/>
      <family val="2"/>
    </font>
    <font>
      <sz val="12"/>
      <color indexed="8"/>
      <name val="B Nazanin"/>
      <charset val="178"/>
    </font>
    <font>
      <b/>
      <sz val="9"/>
      <color indexed="8"/>
      <name val="B Zar"/>
      <charset val="178"/>
    </font>
    <font>
      <b/>
      <sz val="8"/>
      <color indexed="8"/>
      <name val="B Zar"/>
      <charset val="178"/>
    </font>
    <font>
      <sz val="20"/>
      <name val="2  Titr"/>
      <charset val="178"/>
    </font>
    <font>
      <sz val="12"/>
      <color theme="1"/>
      <name val="B Titr"/>
      <charset val="178"/>
    </font>
    <font>
      <b/>
      <sz val="10"/>
      <color theme="1"/>
      <name val="B Zar"/>
      <charset val="178"/>
    </font>
    <font>
      <sz val="11"/>
      <color theme="1"/>
      <name val="B Zar"/>
      <charset val="178"/>
    </font>
    <font>
      <sz val="10"/>
      <color theme="1"/>
      <name val="B Zar"/>
      <charset val="178"/>
    </font>
    <font>
      <sz val="11"/>
      <color theme="1"/>
      <name val="Arial"/>
      <family val="2"/>
      <charset val="178"/>
    </font>
    <font>
      <sz val="10"/>
      <color theme="1"/>
      <name val="Arial"/>
      <family val="2"/>
    </font>
    <font>
      <b/>
      <sz val="9"/>
      <color rgb="FF000000"/>
      <name val="B Nazanin Outline"/>
      <charset val="178"/>
    </font>
    <font>
      <b/>
      <sz val="9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7">
    <xf numFmtId="0" fontId="0" fillId="0" borderId="0" xfId="0"/>
    <xf numFmtId="0" fontId="21" fillId="0" borderId="10" xfId="38" applyFont="1" applyBorder="1" applyAlignment="1" applyProtection="1">
      <alignment horizontal="center" vertical="center" readingOrder="2"/>
      <protection hidden="1"/>
    </xf>
    <xf numFmtId="0" fontId="22" fillId="0" borderId="10" xfId="38" applyFont="1" applyBorder="1" applyAlignment="1" applyProtection="1">
      <alignment horizontal="center" vertical="center" readingOrder="2"/>
      <protection hidden="1"/>
    </xf>
    <xf numFmtId="2" fontId="22" fillId="0" borderId="10" xfId="38" applyNumberFormat="1" applyFont="1" applyBorder="1" applyAlignment="1" applyProtection="1">
      <alignment horizontal="center" vertical="center" readingOrder="2"/>
      <protection hidden="1"/>
    </xf>
    <xf numFmtId="0" fontId="1" fillId="0" borderId="0" xfId="39" applyProtection="1">
      <protection hidden="1"/>
    </xf>
    <xf numFmtId="0" fontId="1" fillId="24" borderId="0" xfId="39" applyFill="1" applyProtection="1">
      <protection hidden="1"/>
    </xf>
    <xf numFmtId="0" fontId="24" fillId="25" borderId="0" xfId="39" applyFont="1" applyFill="1" applyAlignment="1" applyProtection="1">
      <alignment vertical="center"/>
      <protection hidden="1"/>
    </xf>
    <xf numFmtId="0" fontId="26" fillId="25" borderId="0" xfId="39" applyFont="1" applyFill="1" applyAlignment="1" applyProtection="1">
      <alignment vertical="center"/>
      <protection hidden="1"/>
    </xf>
    <xf numFmtId="2" fontId="21" fillId="26" borderId="10" xfId="38" applyNumberFormat="1" applyFont="1" applyFill="1" applyBorder="1" applyAlignment="1" applyProtection="1">
      <alignment horizontal="center" vertical="center" readingOrder="2"/>
      <protection hidden="1"/>
    </xf>
    <xf numFmtId="0" fontId="21" fillId="26" borderId="10" xfId="38" applyFont="1" applyFill="1" applyBorder="1" applyAlignment="1" applyProtection="1">
      <alignment horizontal="center" vertical="center" readingOrder="2"/>
      <protection hidden="1"/>
    </xf>
    <xf numFmtId="0" fontId="1" fillId="0" borderId="0" xfId="38" applyProtection="1">
      <protection locked="0"/>
    </xf>
    <xf numFmtId="0" fontId="0" fillId="0" borderId="0" xfId="0" applyProtection="1">
      <protection locked="0"/>
    </xf>
    <xf numFmtId="0" fontId="1" fillId="0" borderId="11" xfId="38" applyBorder="1" applyProtection="1">
      <protection locked="0"/>
    </xf>
    <xf numFmtId="0" fontId="1" fillId="0" borderId="0" xfId="38" applyAlignment="1" applyProtection="1">
      <alignment horizontal="center" vertical="center" readingOrder="2"/>
      <protection locked="0"/>
    </xf>
    <xf numFmtId="0" fontId="1" fillId="0" borderId="0" xfId="39" applyProtection="1">
      <protection locked="0"/>
    </xf>
    <xf numFmtId="2" fontId="21" fillId="0" borderId="10" xfId="38" applyNumberFormat="1" applyFont="1" applyBorder="1" applyAlignment="1" applyProtection="1">
      <alignment horizontal="center" vertical="center" readingOrder="2"/>
      <protection hidden="1"/>
    </xf>
    <xf numFmtId="2" fontId="21" fillId="32" borderId="10" xfId="38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37" applyProtection="1">
      <protection locked="0"/>
    </xf>
    <xf numFmtId="0" fontId="18" fillId="28" borderId="12" xfId="37" applyFont="1" applyFill="1" applyBorder="1" applyAlignment="1" applyProtection="1">
      <alignment horizontal="center" vertical="center"/>
      <protection locked="0"/>
    </xf>
    <xf numFmtId="0" fontId="18" fillId="28" borderId="12" xfId="37" applyFont="1" applyFill="1" applyBorder="1" applyAlignment="1" applyProtection="1">
      <alignment horizontal="center" vertical="center"/>
      <protection hidden="1"/>
    </xf>
    <xf numFmtId="0" fontId="21" fillId="0" borderId="13" xfId="38" applyFont="1" applyBorder="1" applyAlignment="1" applyProtection="1">
      <alignment horizontal="center" vertical="center" readingOrder="2"/>
      <protection locked="0"/>
    </xf>
    <xf numFmtId="0" fontId="21" fillId="0" borderId="10" xfId="38" applyFont="1" applyBorder="1" applyAlignment="1" applyProtection="1">
      <alignment horizontal="center" vertical="center" readingOrder="2"/>
      <protection locked="0"/>
    </xf>
    <xf numFmtId="164" fontId="21" fillId="0" borderId="10" xfId="38" applyNumberFormat="1" applyFont="1" applyBorder="1" applyAlignment="1" applyProtection="1">
      <alignment horizontal="center" vertical="center" readingOrder="2"/>
      <protection locked="0"/>
    </xf>
    <xf numFmtId="0" fontId="21" fillId="0" borderId="14" xfId="38" applyFont="1" applyBorder="1" applyAlignment="1" applyProtection="1">
      <alignment horizontal="center" vertical="center" readingOrder="2"/>
      <protection locked="0"/>
    </xf>
    <xf numFmtId="0" fontId="0" fillId="0" borderId="0" xfId="0" applyProtection="1">
      <protection hidden="1"/>
    </xf>
    <xf numFmtId="0" fontId="1" fillId="0" borderId="0" xfId="38" applyProtection="1">
      <protection hidden="1"/>
    </xf>
    <xf numFmtId="0" fontId="20" fillId="24" borderId="15" xfId="38" applyFont="1" applyFill="1" applyBorder="1" applyAlignment="1" applyProtection="1">
      <alignment horizontal="center" vertical="center" textRotation="90" readingOrder="2"/>
      <protection hidden="1"/>
    </xf>
    <xf numFmtId="0" fontId="20" fillId="24" borderId="16" xfId="38" applyFont="1" applyFill="1" applyBorder="1" applyAlignment="1" applyProtection="1">
      <alignment horizontal="center" vertical="center" textRotation="90" readingOrder="2"/>
      <protection hidden="1"/>
    </xf>
    <xf numFmtId="0" fontId="1" fillId="0" borderId="0" xfId="38" applyAlignment="1" applyProtection="1">
      <alignment horizontal="center" vertical="center" readingOrder="2"/>
      <protection hidden="1"/>
    </xf>
    <xf numFmtId="0" fontId="20" fillId="0" borderId="17" xfId="38" applyFont="1" applyBorder="1" applyProtection="1">
      <protection hidden="1"/>
    </xf>
    <xf numFmtId="0" fontId="0" fillId="0" borderId="0" xfId="0" applyAlignment="1" applyProtection="1">
      <alignment horizontal="left"/>
      <protection locked="0"/>
    </xf>
    <xf numFmtId="0" fontId="29" fillId="0" borderId="0" xfId="38" applyFont="1" applyProtection="1">
      <protection locked="0"/>
    </xf>
    <xf numFmtId="14" fontId="30" fillId="0" borderId="18" xfId="38" applyNumberFormat="1" applyFont="1" applyBorder="1" applyProtection="1">
      <protection locked="0"/>
    </xf>
    <xf numFmtId="0" fontId="30" fillId="0" borderId="18" xfId="38" applyFont="1" applyBorder="1" applyProtection="1">
      <protection locked="0"/>
    </xf>
    <xf numFmtId="0" fontId="30" fillId="0" borderId="18" xfId="38" applyFont="1" applyBorder="1" applyProtection="1">
      <protection hidden="1"/>
    </xf>
    <xf numFmtId="0" fontId="29" fillId="0" borderId="0" xfId="38" applyFont="1" applyProtection="1">
      <protection hidden="1"/>
    </xf>
    <xf numFmtId="0" fontId="31" fillId="0" borderId="0" xfId="0" applyFont="1" applyProtection="1">
      <protection locked="0"/>
    </xf>
    <xf numFmtId="0" fontId="21" fillId="33" borderId="14" xfId="38" applyFont="1" applyFill="1" applyBorder="1" applyAlignment="1" applyProtection="1">
      <alignment horizontal="center" vertical="center" readingOrder="2"/>
      <protection locked="0"/>
    </xf>
    <xf numFmtId="164" fontId="21" fillId="33" borderId="10" xfId="38" applyNumberFormat="1" applyFont="1" applyFill="1" applyBorder="1" applyAlignment="1" applyProtection="1">
      <alignment horizontal="center" vertical="center" readingOrder="2"/>
      <protection locked="0"/>
    </xf>
    <xf numFmtId="0" fontId="21" fillId="33" borderId="10" xfId="38" applyFont="1" applyFill="1" applyBorder="1" applyAlignment="1" applyProtection="1">
      <alignment horizontal="center" vertical="center" readingOrder="2"/>
      <protection locked="0"/>
    </xf>
    <xf numFmtId="0" fontId="19" fillId="34" borderId="19" xfId="38" applyFont="1" applyFill="1" applyBorder="1" applyAlignment="1" applyProtection="1">
      <alignment horizontal="center" vertical="center" textRotation="90" readingOrder="2"/>
      <protection locked="0"/>
    </xf>
    <xf numFmtId="0" fontId="19" fillId="34" borderId="15" xfId="38" quotePrefix="1" applyFont="1" applyFill="1" applyBorder="1" applyAlignment="1" applyProtection="1">
      <alignment horizontal="center" vertical="center" readingOrder="2"/>
      <protection locked="0"/>
    </xf>
    <xf numFmtId="0" fontId="19" fillId="34" borderId="15" xfId="38" applyFont="1" applyFill="1" applyBorder="1" applyAlignment="1" applyProtection="1">
      <alignment horizontal="center" vertical="top" wrapText="1" readingOrder="2"/>
      <protection locked="0"/>
    </xf>
    <xf numFmtId="0" fontId="25" fillId="34" borderId="15" xfId="38" applyFont="1" applyFill="1" applyBorder="1" applyAlignment="1" applyProtection="1">
      <alignment horizontal="center" vertical="center" textRotation="90" readingOrder="2"/>
      <protection locked="0"/>
    </xf>
    <xf numFmtId="0" fontId="25" fillId="34" borderId="15" xfId="38" applyFont="1" applyFill="1" applyBorder="1" applyAlignment="1" applyProtection="1">
      <alignment horizontal="center" vertical="center" textRotation="90" readingOrder="2"/>
      <protection hidden="1"/>
    </xf>
    <xf numFmtId="0" fontId="1" fillId="34" borderId="20" xfId="39" applyFill="1" applyBorder="1" applyProtection="1">
      <protection hidden="1"/>
    </xf>
    <xf numFmtId="0" fontId="1" fillId="34" borderId="0" xfId="39" applyFill="1" applyProtection="1">
      <protection hidden="1"/>
    </xf>
    <xf numFmtId="0" fontId="1" fillId="34" borderId="21" xfId="39" applyFill="1" applyBorder="1" applyProtection="1">
      <protection hidden="1"/>
    </xf>
    <xf numFmtId="0" fontId="24" fillId="34" borderId="0" xfId="39" applyFont="1" applyFill="1" applyAlignment="1" applyProtection="1">
      <alignment vertical="center"/>
      <protection hidden="1"/>
    </xf>
    <xf numFmtId="0" fontId="25" fillId="34" borderId="0" xfId="39" applyFont="1" applyFill="1" applyAlignment="1" applyProtection="1">
      <alignment vertical="center"/>
      <protection hidden="1"/>
    </xf>
    <xf numFmtId="0" fontId="27" fillId="34" borderId="0" xfId="39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1" fillId="34" borderId="22" xfId="39" applyFill="1" applyBorder="1" applyProtection="1">
      <protection hidden="1"/>
    </xf>
    <xf numFmtId="0" fontId="1" fillId="34" borderId="23" xfId="39" applyFill="1" applyBorder="1" applyProtection="1">
      <protection hidden="1"/>
    </xf>
    <xf numFmtId="0" fontId="1" fillId="34" borderId="24" xfId="39" applyFill="1" applyBorder="1" applyProtection="1">
      <protection hidden="1"/>
    </xf>
    <xf numFmtId="0" fontId="1" fillId="34" borderId="25" xfId="39" applyFill="1" applyBorder="1" applyProtection="1">
      <protection hidden="1"/>
    </xf>
    <xf numFmtId="0" fontId="1" fillId="34" borderId="26" xfId="39" applyFill="1" applyBorder="1" applyProtection="1">
      <protection hidden="1"/>
    </xf>
    <xf numFmtId="0" fontId="1" fillId="34" borderId="27" xfId="39" applyFill="1" applyBorder="1" applyProtection="1">
      <protection hidden="1"/>
    </xf>
    <xf numFmtId="0" fontId="1" fillId="34" borderId="0" xfId="39" applyFill="1" applyProtection="1"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14" fontId="30" fillId="0" borderId="18" xfId="38" applyNumberFormat="1" applyFont="1" applyBorder="1" applyAlignment="1" applyProtection="1">
      <alignment horizontal="right" vertical="center"/>
      <protection locked="0"/>
    </xf>
    <xf numFmtId="14" fontId="30" fillId="0" borderId="18" xfId="38" applyNumberFormat="1" applyFont="1" applyBorder="1" applyAlignment="1" applyProtection="1">
      <alignment horizontal="center"/>
      <protection locked="0"/>
    </xf>
    <xf numFmtId="0" fontId="25" fillId="34" borderId="36" xfId="38" applyFont="1" applyFill="1" applyBorder="1" applyAlignment="1" applyProtection="1">
      <alignment horizontal="center" vertical="center" textRotation="90" readingOrder="2"/>
      <protection locked="0"/>
    </xf>
    <xf numFmtId="0" fontId="33" fillId="34" borderId="36" xfId="38" applyFont="1" applyFill="1" applyBorder="1" applyAlignment="1" applyProtection="1">
      <alignment horizontal="center" vertical="center" textRotation="90" readingOrder="2"/>
      <protection locked="0"/>
    </xf>
    <xf numFmtId="0" fontId="34" fillId="34" borderId="36" xfId="38" applyFont="1" applyFill="1" applyBorder="1" applyAlignment="1" applyProtection="1">
      <alignment horizontal="center" vertical="center" textRotation="90" readingOrder="2"/>
      <protection locked="0"/>
    </xf>
    <xf numFmtId="14" fontId="36" fillId="0" borderId="18" xfId="38" applyNumberFormat="1" applyFont="1" applyBorder="1" applyAlignment="1" applyProtection="1">
      <alignment horizontal="center"/>
      <protection locked="0"/>
    </xf>
    <xf numFmtId="0" fontId="37" fillId="34" borderId="15" xfId="38" applyFont="1" applyFill="1" applyBorder="1" applyAlignment="1" applyProtection="1">
      <alignment horizontal="center" vertical="center" textRotation="90" readingOrder="2"/>
      <protection locked="0"/>
    </xf>
    <xf numFmtId="0" fontId="38" fillId="0" borderId="10" xfId="38" applyFont="1" applyBorder="1" applyAlignment="1" applyProtection="1">
      <alignment horizontal="center" vertical="center" readingOrder="2"/>
      <protection locked="0"/>
    </xf>
    <xf numFmtId="0" fontId="38" fillId="33" borderId="10" xfId="38" applyFont="1" applyFill="1" applyBorder="1" applyAlignment="1" applyProtection="1">
      <alignment horizontal="center" vertical="center" readingOrder="2"/>
      <protection locked="0"/>
    </xf>
    <xf numFmtId="0" fontId="39" fillId="0" borderId="10" xfId="38" applyFont="1" applyBorder="1" applyAlignment="1" applyProtection="1">
      <alignment horizontal="center" vertical="center" readingOrder="2"/>
      <protection hidden="1"/>
    </xf>
    <xf numFmtId="2" fontId="39" fillId="0" borderId="10" xfId="38" applyNumberFormat="1" applyFont="1" applyBorder="1" applyAlignment="1" applyProtection="1">
      <alignment horizontal="center" vertical="center" readingOrder="2"/>
      <protection hidden="1"/>
    </xf>
    <xf numFmtId="0" fontId="40" fillId="0" borderId="0" xfId="38" applyFont="1" applyAlignment="1" applyProtection="1">
      <alignment horizontal="center" vertical="center" readingOrder="2"/>
      <protection hidden="1"/>
    </xf>
    <xf numFmtId="0" fontId="40" fillId="0" borderId="0" xfId="38" applyFont="1" applyAlignment="1" applyProtection="1">
      <alignment horizontal="center" vertical="center" readingOrder="2"/>
      <protection locked="0"/>
    </xf>
    <xf numFmtId="0" fontId="40" fillId="0" borderId="0" xfId="38" applyFont="1" applyProtection="1">
      <protection locked="0"/>
    </xf>
    <xf numFmtId="0" fontId="41" fillId="0" borderId="0" xfId="0" applyFont="1" applyProtection="1">
      <protection locked="0"/>
    </xf>
    <xf numFmtId="0" fontId="42" fillId="0" borderId="34" xfId="0" applyFont="1" applyBorder="1" applyAlignment="1">
      <alignment horizontal="right" vertical="center" wrapText="1" readingOrder="2"/>
    </xf>
    <xf numFmtId="0" fontId="42" fillId="0" borderId="35" xfId="0" applyFont="1" applyBorder="1" applyAlignment="1">
      <alignment horizontal="right" vertical="center" wrapText="1" readingOrder="2"/>
    </xf>
    <xf numFmtId="0" fontId="31" fillId="0" borderId="0" xfId="0" applyFont="1" applyAlignment="1" applyProtection="1">
      <alignment horizontal="center"/>
      <protection locked="0"/>
    </xf>
    <xf numFmtId="0" fontId="18" fillId="0" borderId="22" xfId="37" applyFont="1" applyBorder="1" applyAlignment="1" applyProtection="1">
      <alignment horizontal="center" vertical="center"/>
      <protection hidden="1"/>
    </xf>
    <xf numFmtId="0" fontId="18" fillId="0" borderId="23" xfId="37" applyFont="1" applyBorder="1" applyAlignment="1" applyProtection="1">
      <alignment horizontal="center" vertical="center"/>
      <protection hidden="1"/>
    </xf>
    <xf numFmtId="0" fontId="18" fillId="0" borderId="24" xfId="37" applyFont="1" applyBorder="1" applyAlignment="1" applyProtection="1">
      <alignment horizontal="center" vertical="center"/>
      <protection hidden="1"/>
    </xf>
    <xf numFmtId="0" fontId="35" fillId="27" borderId="26" xfId="0" applyFont="1" applyFill="1" applyBorder="1" applyAlignment="1" applyProtection="1">
      <alignment horizontal="center"/>
      <protection locked="0"/>
    </xf>
    <xf numFmtId="0" fontId="0" fillId="27" borderId="26" xfId="0" applyFill="1" applyBorder="1" applyAlignment="1" applyProtection="1">
      <alignment horizontal="center"/>
      <protection locked="0"/>
    </xf>
    <xf numFmtId="0" fontId="18" fillId="29" borderId="28" xfId="37" applyFont="1" applyFill="1" applyBorder="1" applyAlignment="1" applyProtection="1">
      <alignment horizontal="center" vertical="center"/>
      <protection hidden="1"/>
    </xf>
    <xf numFmtId="0" fontId="18" fillId="29" borderId="28" xfId="37" applyFont="1" applyFill="1" applyBorder="1" applyAlignment="1" applyProtection="1">
      <alignment horizontal="center" vertical="center"/>
      <protection locked="0"/>
    </xf>
    <xf numFmtId="14" fontId="23" fillId="0" borderId="18" xfId="38" applyNumberFormat="1" applyFont="1" applyBorder="1" applyAlignment="1" applyProtection="1">
      <alignment horizontal="center" vertical="center"/>
      <protection locked="0"/>
    </xf>
    <xf numFmtId="14" fontId="30" fillId="0" borderId="18" xfId="38" applyNumberFormat="1" applyFont="1" applyBorder="1" applyAlignment="1" applyProtection="1">
      <alignment horizontal="right" vertical="center"/>
      <protection locked="0"/>
    </xf>
    <xf numFmtId="0" fontId="20" fillId="0" borderId="29" xfId="38" applyFont="1" applyBorder="1" applyAlignment="1" applyProtection="1">
      <alignment horizontal="center"/>
      <protection hidden="1"/>
    </xf>
    <xf numFmtId="0" fontId="20" fillId="0" borderId="30" xfId="38" applyFont="1" applyBorder="1" applyAlignment="1" applyProtection="1">
      <alignment horizontal="center"/>
      <protection hidden="1"/>
    </xf>
    <xf numFmtId="0" fontId="20" fillId="0" borderId="17" xfId="38" applyFont="1" applyBorder="1" applyAlignment="1" applyProtection="1">
      <alignment horizontal="center"/>
      <protection hidden="1"/>
    </xf>
    <xf numFmtId="14" fontId="30" fillId="0" borderId="18" xfId="38" applyNumberFormat="1" applyFont="1" applyBorder="1" applyAlignment="1" applyProtection="1">
      <alignment horizontal="center"/>
      <protection locked="0"/>
    </xf>
    <xf numFmtId="0" fontId="27" fillId="25" borderId="20" xfId="39" applyFont="1" applyFill="1" applyBorder="1" applyAlignment="1" applyProtection="1">
      <alignment horizontal="center" vertical="center"/>
      <protection hidden="1"/>
    </xf>
    <xf numFmtId="0" fontId="27" fillId="25" borderId="0" xfId="39" applyFont="1" applyFill="1" applyAlignment="1" applyProtection="1">
      <alignment horizontal="center" vertical="center"/>
      <protection hidden="1"/>
    </xf>
    <xf numFmtId="2" fontId="24" fillId="30" borderId="23" xfId="39" applyNumberFormat="1" applyFont="1" applyFill="1" applyBorder="1" applyAlignment="1" applyProtection="1">
      <alignment horizontal="center" vertical="center"/>
      <protection hidden="1"/>
    </xf>
    <xf numFmtId="0" fontId="24" fillId="30" borderId="23" xfId="39" applyFont="1" applyFill="1" applyBorder="1" applyAlignment="1" applyProtection="1">
      <alignment horizontal="center" vertical="center"/>
      <protection hidden="1"/>
    </xf>
    <xf numFmtId="0" fontId="24" fillId="30" borderId="24" xfId="39" applyFont="1" applyFill="1" applyBorder="1" applyAlignment="1" applyProtection="1">
      <alignment horizontal="center" vertical="center"/>
      <protection hidden="1"/>
    </xf>
    <xf numFmtId="0" fontId="1" fillId="25" borderId="0" xfId="39" applyFill="1" applyAlignment="1" applyProtection="1">
      <alignment horizontal="center"/>
      <protection hidden="1"/>
    </xf>
    <xf numFmtId="0" fontId="27" fillId="26" borderId="31" xfId="39" applyFont="1" applyFill="1" applyBorder="1" applyAlignment="1" applyProtection="1">
      <alignment horizontal="center" vertical="center"/>
      <protection hidden="1"/>
    </xf>
    <xf numFmtId="2" fontId="24" fillId="26" borderId="31" xfId="39" applyNumberFormat="1" applyFont="1" applyFill="1" applyBorder="1" applyAlignment="1" applyProtection="1">
      <alignment horizontal="center" vertical="center"/>
      <protection hidden="1"/>
    </xf>
    <xf numFmtId="0" fontId="24" fillId="26" borderId="32" xfId="39" applyFont="1" applyFill="1" applyBorder="1" applyAlignment="1" applyProtection="1">
      <alignment horizontal="center" vertical="center"/>
      <protection hidden="1"/>
    </xf>
    <xf numFmtId="0" fontId="27" fillId="34" borderId="22" xfId="39" applyFont="1" applyFill="1" applyBorder="1" applyAlignment="1" applyProtection="1">
      <alignment horizontal="center" vertical="center"/>
      <protection hidden="1"/>
    </xf>
    <xf numFmtId="0" fontId="27" fillId="34" borderId="23" xfId="39" applyFont="1" applyFill="1" applyBorder="1" applyAlignment="1" applyProtection="1">
      <alignment horizontal="center" vertical="center"/>
      <protection hidden="1"/>
    </xf>
    <xf numFmtId="0" fontId="24" fillId="34" borderId="23" xfId="39" applyFont="1" applyFill="1" applyBorder="1" applyAlignment="1" applyProtection="1">
      <alignment horizontal="center" vertical="center"/>
      <protection hidden="1"/>
    </xf>
    <xf numFmtId="0" fontId="24" fillId="34" borderId="24" xfId="39" applyFont="1" applyFill="1" applyBorder="1" applyAlignment="1" applyProtection="1">
      <alignment horizontal="center" vertical="center"/>
      <protection hidden="1"/>
    </xf>
    <xf numFmtId="0" fontId="27" fillId="34" borderId="20" xfId="39" applyFont="1" applyFill="1" applyBorder="1" applyAlignment="1" applyProtection="1">
      <alignment horizontal="center" vertical="center"/>
      <protection hidden="1"/>
    </xf>
    <xf numFmtId="0" fontId="27" fillId="34" borderId="0" xfId="39" applyFont="1" applyFill="1" applyAlignment="1" applyProtection="1">
      <alignment horizontal="center" vertical="center"/>
      <protection hidden="1"/>
    </xf>
    <xf numFmtId="0" fontId="24" fillId="34" borderId="0" xfId="39" applyFont="1" applyFill="1" applyAlignment="1" applyProtection="1">
      <alignment horizontal="center" vertical="center"/>
      <protection hidden="1"/>
    </xf>
    <xf numFmtId="0" fontId="24" fillId="34" borderId="21" xfId="39" applyFont="1" applyFill="1" applyBorder="1" applyAlignment="1" applyProtection="1">
      <alignment horizontal="center" vertical="center"/>
      <protection hidden="1"/>
    </xf>
    <xf numFmtId="0" fontId="27" fillId="30" borderId="22" xfId="39" applyFont="1" applyFill="1" applyBorder="1" applyAlignment="1" applyProtection="1">
      <alignment horizontal="center" vertical="center"/>
      <protection hidden="1"/>
    </xf>
    <xf numFmtId="0" fontId="27" fillId="30" borderId="23" xfId="39" applyFont="1" applyFill="1" applyBorder="1" applyAlignment="1" applyProtection="1">
      <alignment horizontal="center" vertical="center"/>
      <protection hidden="1"/>
    </xf>
    <xf numFmtId="0" fontId="24" fillId="25" borderId="0" xfId="39" applyFont="1" applyFill="1" applyAlignment="1" applyProtection="1">
      <alignment horizontal="center" vertical="center"/>
      <protection hidden="1"/>
    </xf>
    <xf numFmtId="0" fontId="24" fillId="25" borderId="21" xfId="39" applyFont="1" applyFill="1" applyBorder="1" applyAlignment="1" applyProtection="1">
      <alignment horizontal="center" vertical="center"/>
      <protection hidden="1"/>
    </xf>
    <xf numFmtId="0" fontId="27" fillId="31" borderId="33" xfId="39" applyFont="1" applyFill="1" applyBorder="1" applyAlignment="1" applyProtection="1">
      <alignment horizontal="center" vertical="center"/>
      <protection hidden="1"/>
    </xf>
    <xf numFmtId="0" fontId="27" fillId="31" borderId="31" xfId="39" applyFont="1" applyFill="1" applyBorder="1" applyAlignment="1" applyProtection="1">
      <alignment horizontal="center" vertical="center"/>
      <protection hidden="1"/>
    </xf>
    <xf numFmtId="0" fontId="27" fillId="31" borderId="32" xfId="39" applyFont="1" applyFill="1" applyBorder="1" applyAlignment="1" applyProtection="1">
      <alignment horizontal="center" vertical="center"/>
      <protection hidden="1"/>
    </xf>
    <xf numFmtId="0" fontId="24" fillId="34" borderId="25" xfId="39" applyFont="1" applyFill="1" applyBorder="1" applyAlignment="1" applyProtection="1">
      <alignment horizontal="center" vertical="center"/>
      <protection hidden="1"/>
    </xf>
    <xf numFmtId="0" fontId="24" fillId="34" borderId="26" xfId="39" applyFont="1" applyFill="1" applyBorder="1" applyAlignment="1" applyProtection="1">
      <alignment horizontal="center" vertical="center"/>
      <protection hidden="1"/>
    </xf>
    <xf numFmtId="0" fontId="24" fillId="34" borderId="27" xfId="39" applyFont="1" applyFill="1" applyBorder="1" applyAlignment="1" applyProtection="1">
      <alignment horizontal="center" vertical="center"/>
      <protection hidden="1"/>
    </xf>
    <xf numFmtId="0" fontId="25" fillId="25" borderId="0" xfId="39" applyFont="1" applyFill="1" applyAlignment="1" applyProtection="1">
      <alignment horizontal="right" vertical="center"/>
      <protection hidden="1"/>
    </xf>
    <xf numFmtId="0" fontId="26" fillId="25" borderId="0" xfId="39" applyFont="1" applyFill="1" applyAlignment="1" applyProtection="1">
      <alignment horizontal="center" vertical="center"/>
      <protection hidden="1"/>
    </xf>
    <xf numFmtId="0" fontId="25" fillId="25" borderId="0" xfId="39" applyFont="1" applyFill="1" applyAlignment="1" applyProtection="1">
      <alignment horizontal="center" vertical="center"/>
      <protection hidden="1"/>
    </xf>
    <xf numFmtId="0" fontId="25" fillId="25" borderId="0" xfId="39" applyFont="1" applyFill="1" applyAlignment="1" applyProtection="1">
      <alignment horizontal="center" vertical="center" readingOrder="2"/>
      <protection hidden="1"/>
    </xf>
    <xf numFmtId="0" fontId="24" fillId="25" borderId="0" xfId="39" applyFont="1" applyFill="1" applyAlignment="1" applyProtection="1">
      <alignment horizontal="right" vertical="center"/>
      <protection hidden="1"/>
    </xf>
    <xf numFmtId="0" fontId="26" fillId="25" borderId="0" xfId="39" applyFont="1" applyFill="1" applyAlignment="1" applyProtection="1">
      <alignment horizontal="center" vertical="center" readingOrder="2"/>
      <protection hidden="1"/>
    </xf>
    <xf numFmtId="0" fontId="23" fillId="34" borderId="33" xfId="39" applyFont="1" applyFill="1" applyBorder="1" applyAlignment="1" applyProtection="1">
      <alignment horizontal="center"/>
      <protection hidden="1"/>
    </xf>
    <xf numFmtId="0" fontId="23" fillId="34" borderId="31" xfId="39" applyFont="1" applyFill="1" applyBorder="1" applyAlignment="1" applyProtection="1">
      <alignment horizontal="center"/>
      <protection hidden="1"/>
    </xf>
    <xf numFmtId="0" fontId="23" fillId="34" borderId="32" xfId="39" applyFont="1" applyFill="1" applyBorder="1" applyAlignment="1" applyProtection="1">
      <alignment horizontal="center"/>
      <protection hidden="1"/>
    </xf>
    <xf numFmtId="0" fontId="1" fillId="0" borderId="25" xfId="39" applyBorder="1" applyAlignment="1" applyProtection="1">
      <alignment horizontal="center" vertical="center"/>
      <protection hidden="1"/>
    </xf>
    <xf numFmtId="0" fontId="1" fillId="0" borderId="26" xfId="39" applyBorder="1" applyAlignment="1" applyProtection="1">
      <alignment horizontal="center" vertical="center"/>
      <protection hidden="1"/>
    </xf>
    <xf numFmtId="0" fontId="1" fillId="0" borderId="27" xfId="39" applyBorder="1" applyAlignment="1" applyProtection="1">
      <alignment horizontal="center" vertical="center"/>
      <protection hidden="1"/>
    </xf>
    <xf numFmtId="0" fontId="1" fillId="0" borderId="20" xfId="39" applyBorder="1" applyAlignment="1" applyProtection="1">
      <alignment horizontal="center" vertical="center"/>
      <protection hidden="1"/>
    </xf>
    <xf numFmtId="0" fontId="1" fillId="0" borderId="0" xfId="39" applyAlignment="1" applyProtection="1">
      <alignment horizontal="center" vertical="center"/>
      <protection hidden="1"/>
    </xf>
    <xf numFmtId="0" fontId="1" fillId="0" borderId="21" xfId="39" applyBorder="1" applyAlignment="1" applyProtection="1">
      <alignment horizontal="center" vertical="center"/>
      <protection hidden="1"/>
    </xf>
    <xf numFmtId="0" fontId="1" fillId="0" borderId="22" xfId="39" applyBorder="1" applyAlignment="1" applyProtection="1">
      <alignment horizontal="center" vertical="center"/>
      <protection hidden="1"/>
    </xf>
    <xf numFmtId="0" fontId="1" fillId="0" borderId="23" xfId="39" applyBorder="1" applyAlignment="1" applyProtection="1">
      <alignment horizontal="center" vertical="center"/>
      <protection hidden="1"/>
    </xf>
    <xf numFmtId="0" fontId="1" fillId="0" borderId="24" xfId="39" applyBorder="1" applyAlignment="1" applyProtection="1">
      <alignment horizontal="center" vertical="center"/>
      <protection hidden="1"/>
    </xf>
    <xf numFmtId="0" fontId="1" fillId="34" borderId="0" xfId="39" applyFill="1" applyAlignment="1" applyProtection="1">
      <alignment horizontal="center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25000000}"/>
    <cellStyle name="Normal_Sheet3" xfId="38" xr:uid="{00000000-0005-0000-0000-000026000000}"/>
    <cellStyle name="Normal_Sheet4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3-4F12-AAEF-15F93BA91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6144"/>
        <c:axId val="1142906480"/>
      </c:barChart>
      <c:catAx>
        <c:axId val="11428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6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D-495D-BDE8-EF34B6CBB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3760"/>
        <c:axId val="1142897232"/>
      </c:barChart>
      <c:catAx>
        <c:axId val="114290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7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3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C-4A72-914F-1C09AC0E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0496"/>
        <c:axId val="1142901040"/>
      </c:barChart>
      <c:catAx>
        <c:axId val="114290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1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0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3-4893-884F-3368172BB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1584"/>
        <c:axId val="1142902128"/>
      </c:barChart>
      <c:catAx>
        <c:axId val="114290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2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2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4-4B68-B17F-3E29EFD4D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2672"/>
        <c:axId val="1142903216"/>
      </c:barChart>
      <c:catAx>
        <c:axId val="114290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3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2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3-4DC7-B02E-16239B3E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00112"/>
        <c:axId val="921447216"/>
      </c:barChart>
      <c:catAx>
        <c:axId val="92020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1447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2144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0200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5-478B-BD86-0AE12A683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4464"/>
        <c:axId val="1148545216"/>
      </c:barChart>
      <c:catAx>
        <c:axId val="11485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5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B-46FB-AEAA-EB0950C6C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1952"/>
        <c:axId val="1148542496"/>
      </c:barChart>
      <c:catAx>
        <c:axId val="11485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2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2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1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A-4A73-A876-76871AB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1744"/>
        <c:axId val="1148547936"/>
      </c:barChart>
      <c:catAx>
        <c:axId val="11485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1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9-4F96-A472-AA3E48F91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5008"/>
        <c:axId val="1148548480"/>
      </c:barChart>
      <c:catAx>
        <c:axId val="11485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8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5-4344-8B9A-50A4F360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2288"/>
        <c:axId val="1148545760"/>
      </c:barChart>
      <c:catAx>
        <c:axId val="11485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5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54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2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E-4C4B-911D-53799A2E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8320"/>
        <c:axId val="1142904848"/>
      </c:barChart>
      <c:catAx>
        <c:axId val="114289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4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4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8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586992577574564"/>
          <c:w val="0.90983679386269956"/>
          <c:h val="0.38587058920311917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آموز'!$E$4:$U$4</c:f>
              <c:numCache>
                <c:formatCode>General</c:formatCode>
                <c:ptCount val="17"/>
                <c:pt idx="1">
                  <c:v>17</c:v>
                </c:pt>
                <c:pt idx="2">
                  <c:v>19</c:v>
                </c:pt>
                <c:pt idx="3">
                  <c:v>18</c:v>
                </c:pt>
                <c:pt idx="4">
                  <c:v>15</c:v>
                </c:pt>
                <c:pt idx="5">
                  <c:v>11</c:v>
                </c:pt>
                <c:pt idx="6">
                  <c:v>17</c:v>
                </c:pt>
                <c:pt idx="7">
                  <c:v>15</c:v>
                </c:pt>
                <c:pt idx="8">
                  <c:v>10</c:v>
                </c:pt>
                <c:pt idx="9">
                  <c:v>14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20</c:v>
                </c:pt>
                <c:pt idx="14">
                  <c:v>18</c:v>
                </c:pt>
                <c:pt idx="16" formatCode="0.00">
                  <c:v>15.928582806130576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2832"/>
        <c:axId val="1148546304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3-4C12-9C4A-FBA0797DA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2832"/>
        <c:axId val="1148546304"/>
      </c:lineChart>
      <c:catAx>
        <c:axId val="11485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6304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28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37189354598241"/>
          <c:y val="0.73915552562175868"/>
          <c:w val="0.14590644243279827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389E-2"/>
          <c:y val="0.13513513513513553"/>
          <c:w val="0.91993610845605456"/>
          <c:h val="0.38918918918919043"/>
        </c:manualLayout>
      </c:layout>
      <c:barChart>
        <c:barDir val="col"/>
        <c:grouping val="clustered"/>
        <c:varyColors val="0"/>
        <c:ser>
          <c:idx val="0"/>
          <c:order val="0"/>
          <c:tx>
            <c:v>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آموز'!$E$5:$U$5</c:f>
              <c:numCache>
                <c:formatCode>[$-1010409]General</c:formatCode>
                <c:ptCount val="17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  <c:pt idx="16" formatCode="0.00">
                  <c:v>15.357153826538447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5552"/>
        <c:axId val="1148553376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C3-4F59-B24C-EC7B22D37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5552"/>
        <c:axId val="1148553376"/>
      </c:lineChart>
      <c:catAx>
        <c:axId val="11485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5337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555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79764085765152"/>
          <c:y val="0.75678039282793619"/>
          <c:w val="0.14542938111476092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57612811499389E-2"/>
          <c:y val="0.13513513513513553"/>
          <c:w val="0.91993610845605456"/>
          <c:h val="0.38918918918919043"/>
        </c:manualLayout>
      </c:layout>
      <c:barChart>
        <c:barDir val="col"/>
        <c:grouping val="clustered"/>
        <c:varyColors val="0"/>
        <c:ser>
          <c:idx val="3"/>
          <c:order val="0"/>
          <c:tx>
            <c:v>نمره درس</c:v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آموز'!$E$6:$U$6</c:f>
              <c:numCache>
                <c:formatCode>[$-1010409]General</c:formatCode>
                <c:ptCount val="17"/>
                <c:pt idx="1">
                  <c:v>18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  <c:pt idx="5" formatCode="General">
                  <c:v>17</c:v>
                </c:pt>
                <c:pt idx="6" formatCode="General">
                  <c:v>20</c:v>
                </c:pt>
                <c:pt idx="7" formatCode="General">
                  <c:v>20</c:v>
                </c:pt>
                <c:pt idx="8" formatCode="General">
                  <c:v>18</c:v>
                </c:pt>
                <c:pt idx="9" formatCode="General">
                  <c:v>13</c:v>
                </c:pt>
                <c:pt idx="10" formatCode="General">
                  <c:v>19</c:v>
                </c:pt>
                <c:pt idx="11" formatCode="General">
                  <c:v>20</c:v>
                </c:pt>
                <c:pt idx="12" formatCode="General">
                  <c:v>19</c:v>
                </c:pt>
                <c:pt idx="13" formatCode="General">
                  <c:v>20</c:v>
                </c:pt>
                <c:pt idx="14" formatCode="General">
                  <c:v>19</c:v>
                </c:pt>
                <c:pt idx="16" formatCode="0.00">
                  <c:v>18.714299081642199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3920"/>
        <c:axId val="1148556096"/>
      </c:barChart>
      <c:lineChart>
        <c:grouping val="standard"/>
        <c:varyColors val="0"/>
        <c:ser>
          <c:idx val="1"/>
          <c:order val="1"/>
          <c:tx>
            <c:v>ميانگين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2-4D3B-BAEB-7C114586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3920"/>
        <c:axId val="1148556096"/>
      </c:lineChart>
      <c:catAx>
        <c:axId val="11485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56096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39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77713353425865"/>
          <c:y val="0.76376034025153983"/>
          <c:w val="0.14638628632465692"/>
          <c:h val="0.208797790860133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19685039370078738" l="0.19685039370078738" r="0.5905511811023586" t="0.19685039370078738" header="0.51181102362204722" footer="0.51181102362204722"/>
    <c:pageSetup paperSize="9" orientation="landscape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5714524873116274E-2"/>
          <c:w val="0.92079356305687265"/>
          <c:h val="0.4114297193909597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آموز'!$E$7:$U$7</c:f>
              <c:numCache>
                <c:formatCode>General</c:formatCode>
                <c:ptCount val="17"/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8</c:v>
                </c:pt>
                <c:pt idx="5">
                  <c:v>3</c:v>
                </c:pt>
                <c:pt idx="6">
                  <c:v>18</c:v>
                </c:pt>
                <c:pt idx="7">
                  <c:v>10</c:v>
                </c:pt>
                <c:pt idx="8">
                  <c:v>10</c:v>
                </c:pt>
                <c:pt idx="9">
                  <c:v>4</c:v>
                </c:pt>
                <c:pt idx="10">
                  <c:v>12</c:v>
                </c:pt>
                <c:pt idx="11">
                  <c:v>13</c:v>
                </c:pt>
                <c:pt idx="12">
                  <c:v>12</c:v>
                </c:pt>
                <c:pt idx="13">
                  <c:v>5</c:v>
                </c:pt>
                <c:pt idx="14">
                  <c:v>19</c:v>
                </c:pt>
                <c:pt idx="16" formatCode="0.00">
                  <c:v>11.142865102046501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1200"/>
        <c:axId val="11485468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5F-4DA8-A7A4-23689123F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1200"/>
        <c:axId val="1148546848"/>
      </c:lineChart>
      <c:catAx>
        <c:axId val="11485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68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1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50756900009558"/>
          <c:y val="0.74288305256182441"/>
          <c:w val="0.17327277166332675"/>
          <c:h val="0.22857940078825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0.13157928551420048"/>
          <c:w val="0.91225239310552786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آموز'!$E$9:$U$9</c:f>
              <c:numCache>
                <c:formatCode>[$-1010409]General</c:formatCode>
                <c:ptCount val="17"/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19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12</c:v>
                </c:pt>
                <c:pt idx="9" formatCode="General">
                  <c:v>7</c:v>
                </c:pt>
                <c:pt idx="10" formatCode="General">
                  <c:v>18</c:v>
                </c:pt>
                <c:pt idx="11" formatCode="General">
                  <c:v>20</c:v>
                </c:pt>
                <c:pt idx="12" formatCode="General">
                  <c:v>19</c:v>
                </c:pt>
                <c:pt idx="13" formatCode="General">
                  <c:v>15</c:v>
                </c:pt>
                <c:pt idx="14" formatCode="General">
                  <c:v>19</c:v>
                </c:pt>
                <c:pt idx="16" formatCode="0.00">
                  <c:v>15.928582806130576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3040"/>
        <c:axId val="114855664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3-41EF-BD9B-E77C54F9E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43040"/>
        <c:axId val="1148556640"/>
      </c:lineChart>
      <c:catAx>
        <c:axId val="11485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5664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304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93882574056742"/>
          <c:y val="0.7631833917148757"/>
          <c:w val="0.177157748175643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157928551420048"/>
          <c:w val="0.91475483058628404"/>
          <c:h val="0.405264199383736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آموز'!$E$10:$U$10</c:f>
              <c:numCache>
                <c:formatCode>[$-1010409]General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9568"/>
        <c:axId val="114855718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5-4FDA-934F-5151A8B8B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49568"/>
        <c:axId val="1148557184"/>
      </c:lineChart>
      <c:catAx>
        <c:axId val="11485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571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9568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4203183318326"/>
          <c:y val="0.7631833917148757"/>
          <c:w val="0.17541561056527383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0.13297872340425532"/>
          <c:w val="0.91611842105262997"/>
          <c:h val="0.398936170212767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آموز'!$E$11:$U$11</c:f>
              <c:numCache>
                <c:formatCode>[$-1010409]General</c:formatCode>
                <c:ptCount val="17"/>
                <c:pt idx="1">
                  <c:v>16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  <c:pt idx="5" formatCode="General">
                  <c:v>8</c:v>
                </c:pt>
                <c:pt idx="6" formatCode="General">
                  <c:v>15</c:v>
                </c:pt>
                <c:pt idx="7" formatCode="General">
                  <c:v>20</c:v>
                </c:pt>
                <c:pt idx="8" formatCode="General">
                  <c:v>9</c:v>
                </c:pt>
                <c:pt idx="9" formatCode="General">
                  <c:v>8</c:v>
                </c:pt>
                <c:pt idx="10" formatCode="General">
                  <c:v>18</c:v>
                </c:pt>
                <c:pt idx="11" formatCode="General">
                  <c:v>20</c:v>
                </c:pt>
                <c:pt idx="12" formatCode="General">
                  <c:v>19</c:v>
                </c:pt>
                <c:pt idx="13" formatCode="General">
                  <c:v>17</c:v>
                </c:pt>
                <c:pt idx="14" formatCode="General">
                  <c:v>16.5</c:v>
                </c:pt>
                <c:pt idx="16" formatCode="0.00">
                  <c:v>15.464296760211971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7392"/>
        <c:axId val="114854358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89-4753-A7A3-CFFAB9001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47392"/>
        <c:axId val="1148543584"/>
      </c:lineChart>
      <c:catAx>
        <c:axId val="11485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35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73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6066184069980813"/>
          <c:w val="0.17599250153638579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55434041837017E-2"/>
          <c:y val="9.473708557022438E-2"/>
          <c:w val="0.92282578193276155"/>
          <c:h val="0.442106399327712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آموز'!$E$12:$U$12</c:f>
              <c:numCache>
                <c:formatCode>[$-1010409]General</c:formatCode>
                <c:ptCount val="17"/>
                <c:pt idx="1">
                  <c:v>17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0</c:v>
                </c:pt>
                <c:pt idx="6" formatCode="General">
                  <c:v>15</c:v>
                </c:pt>
                <c:pt idx="7" formatCode="General">
                  <c:v>20</c:v>
                </c:pt>
                <c:pt idx="8" formatCode="General">
                  <c:v>10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18</c:v>
                </c:pt>
                <c:pt idx="12" formatCode="General">
                  <c:v>17</c:v>
                </c:pt>
                <c:pt idx="13" formatCode="General">
                  <c:v>20</c:v>
                </c:pt>
                <c:pt idx="14" formatCode="General">
                  <c:v>15</c:v>
                </c:pt>
                <c:pt idx="16" formatCode="0.00">
                  <c:v>14.285724489803206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44128"/>
        <c:axId val="114854902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A-46E1-96ED-A017A52D4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44128"/>
        <c:axId val="1148549024"/>
      </c:lineChart>
      <c:catAx>
        <c:axId val="11485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90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41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7544034720643"/>
          <c:y val="0.7631833917148757"/>
          <c:w val="0.17570337120393364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7.9787234042553529E-2"/>
          <c:w val="0.91419289235395462"/>
          <c:h val="0.4521276595744683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آموز'!$E$13:$U$13</c:f>
              <c:numCache>
                <c:formatCode>General</c:formatCode>
                <c:ptCount val="17"/>
                <c:pt idx="1">
                  <c:v>18</c:v>
                </c:pt>
                <c:pt idx="2">
                  <c:v>15</c:v>
                </c:pt>
                <c:pt idx="3">
                  <c:v>17</c:v>
                </c:pt>
                <c:pt idx="4">
                  <c:v>12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16</c:v>
                </c:pt>
                <c:pt idx="9">
                  <c:v>8</c:v>
                </c:pt>
                <c:pt idx="10">
                  <c:v>18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6" formatCode="0.00">
                  <c:v>16.142868673477622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0112"/>
        <c:axId val="114854467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8-4A33-8DD4-28106EB7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0112"/>
        <c:axId val="1148544672"/>
      </c:lineChart>
      <c:catAx>
        <c:axId val="11485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4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5446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011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2071352541278"/>
          <c:y val="0.76066184069980813"/>
          <c:w val="0.17657320540929491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9286233295161915E-2"/>
          <c:w val="0.91118421052631582"/>
          <c:h val="0.3869070109457024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آموز'!$E$15:$U$15</c:f>
              <c:numCache>
                <c:formatCode>[$-1010409]General</c:formatCode>
                <c:ptCount val="17"/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 formatCode="General">
                  <c:v>1</c:v>
                </c:pt>
                <c:pt idx="6" formatCode="General">
                  <c:v>5</c:v>
                </c:pt>
                <c:pt idx="7" formatCode="General">
                  <c:v>0</c:v>
                </c:pt>
                <c:pt idx="8" formatCode="General">
                  <c:v>2</c:v>
                </c:pt>
                <c:pt idx="9" formatCode="General">
                  <c:v>4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10</c:v>
                </c:pt>
                <c:pt idx="14" formatCode="General">
                  <c:v>0</c:v>
                </c:pt>
                <c:pt idx="16" formatCode="0.00">
                  <c:v>4.2857204081720113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550656"/>
        <c:axId val="11500433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8-4143-8C98-0FD34346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550656"/>
        <c:axId val="1150043328"/>
      </c:lineChart>
      <c:catAx>
        <c:axId val="11485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433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8550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81570805651493"/>
          <c:y val="0.73217114192348365"/>
          <c:w val="0.17599250153638579"/>
          <c:h val="0.23810443639788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F-4C95-9A44-4C469F03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4304"/>
        <c:axId val="1142907568"/>
      </c:barChart>
      <c:catAx>
        <c:axId val="114290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7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4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1521955465447743E-2"/>
          <c:w val="0.92434210526315752"/>
          <c:h val="0.4402185595134157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آموز'!$E$16:$U$16</c:f>
              <c:numCache>
                <c:formatCode>[$-1010409]General</c:formatCode>
                <c:ptCount val="17"/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9</c:v>
                </c:pt>
                <c:pt idx="5" formatCode="General">
                  <c:v>8</c:v>
                </c:pt>
                <c:pt idx="6" formatCode="General">
                  <c:v>19</c:v>
                </c:pt>
                <c:pt idx="7" formatCode="General">
                  <c:v>13</c:v>
                </c:pt>
                <c:pt idx="8" formatCode="General">
                  <c:v>8</c:v>
                </c:pt>
                <c:pt idx="9" formatCode="General">
                  <c:v>4</c:v>
                </c:pt>
                <c:pt idx="10" formatCode="General">
                  <c:v>12</c:v>
                </c:pt>
                <c:pt idx="11" formatCode="General">
                  <c:v>14</c:v>
                </c:pt>
                <c:pt idx="12" formatCode="General">
                  <c:v>13</c:v>
                </c:pt>
                <c:pt idx="13" formatCode="General">
                  <c:v>18</c:v>
                </c:pt>
                <c:pt idx="14" formatCode="General">
                  <c:v>17</c:v>
                </c:pt>
                <c:pt idx="16" formatCode="0.00">
                  <c:v>12.142865816332726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52576"/>
        <c:axId val="115005584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7-4F9A-A352-7C599A2E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52576"/>
        <c:axId val="1150055840"/>
      </c:lineChart>
      <c:catAx>
        <c:axId val="11500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584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257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5546042692223858"/>
          <c:w val="0.17599250153638579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61794019933798E-2"/>
          <c:y val="8.9947554705867225E-2"/>
          <c:w val="0.90531561461794019"/>
          <c:h val="0.4444467408995788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4416"/>
        <c:axId val="115005148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7-4590-957C-BCDE20316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4416"/>
        <c:axId val="1150051488"/>
      </c:lineChart>
      <c:catAx>
        <c:axId val="11500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148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441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1863125959025"/>
          <c:y val="0.76193223819898837"/>
          <c:w val="0.17774661256600457"/>
          <c:h val="0.211647843944163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56464811784116E-2"/>
          <c:y val="8.0645584706740936E-2"/>
          <c:w val="0.91653027823240552"/>
          <c:h val="0.446238902043966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7136"/>
        <c:axId val="115004876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8-4B1A-BEF1-4A63B8AB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7136"/>
        <c:axId val="1150048768"/>
      </c:lineChart>
      <c:catAx>
        <c:axId val="11500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487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71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72013324671733"/>
          <c:y val="0.7580921290330207"/>
          <c:w val="0.17512836524528777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0.13369018865461188"/>
          <c:w val="0.91089255700249661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2240"/>
        <c:axId val="115004387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5-4C78-BCF8-4D6E4E2D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2240"/>
        <c:axId val="1150043872"/>
      </c:lineChart>
      <c:catAx>
        <c:axId val="11500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4387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224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938381795897625"/>
          <c:w val="0.17657320540929491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0.13440930784456862"/>
          <c:w val="0.9173553719008265"/>
          <c:h val="0.39247517890613931"/>
        </c:manualLayout>
      </c:layout>
      <c:barChart>
        <c:barDir val="col"/>
        <c:grouping val="clustered"/>
        <c:varyColors val="0"/>
        <c:ser>
          <c:idx val="0"/>
          <c:order val="0"/>
          <c:tx>
            <c:v>نام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4960"/>
        <c:axId val="115005203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2-46D3-942F-1A98C804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4960"/>
        <c:axId val="1150052032"/>
      </c:lineChart>
      <c:catAx>
        <c:axId val="11500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203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496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9642145559563"/>
          <c:y val="0.7580921290330207"/>
          <c:w val="0.17686520793431504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6956752496477246E-2"/>
          <c:w val="0.90759222165103759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5504"/>
        <c:axId val="115005638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C-4735-8961-63B1292CB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5504"/>
        <c:axId val="1150056384"/>
      </c:lineChart>
      <c:catAx>
        <c:axId val="11500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63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550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5691838114352"/>
          <c:y val="0.75546042692223858"/>
          <c:w val="0.17657320540929491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8.9473914149656025E-2"/>
          <c:w val="0.91611842105262997"/>
          <c:h val="0.4473695707482803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2-409F-80D2-E6BB38A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2784"/>
        <c:axId val="11500460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2-409F-80D2-E6BB38A0B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2784"/>
        <c:axId val="1150046048"/>
      </c:lineChart>
      <c:catAx>
        <c:axId val="11500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460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278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65739018463567"/>
          <c:y val="0.7631833917148757"/>
          <c:w val="0.17599250153638579"/>
          <c:h val="0.210533349438586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81550315499146E-2"/>
          <c:y val="8.6956752496477246E-2"/>
          <c:w val="0.91297354938543818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1-4117-ABD4-07A18E1E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6592"/>
        <c:axId val="11500509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1-4117-ABD4-07A18E1ED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046592"/>
        <c:axId val="1150050944"/>
      </c:lineChart>
      <c:catAx>
        <c:axId val="11500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00509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659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75961550990028"/>
          <c:y val="0.75546042692223858"/>
          <c:w val="0.17570337120393364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6-41E2-8C12-07CF6893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7680"/>
        <c:axId val="1150054752"/>
      </c:barChart>
      <c:catAx>
        <c:axId val="11500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4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7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6-4F48-A775-B75D83C9D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8224"/>
        <c:axId val="1150049312"/>
      </c:barChart>
      <c:catAx>
        <c:axId val="11500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9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4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8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D-4E5A-AE51-B404073E8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7024"/>
        <c:axId val="1142905392"/>
      </c:barChart>
      <c:catAx>
        <c:axId val="114290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5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90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F-419F-B7A0-33EC6B8A4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49856"/>
        <c:axId val="1150050400"/>
      </c:barChart>
      <c:catAx>
        <c:axId val="11500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0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49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8-4590-A3AC-A24AED7F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53664"/>
        <c:axId val="1150053120"/>
      </c:barChart>
      <c:catAx>
        <c:axId val="11500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3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3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9-4CAD-83CE-94CA4D9B0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54208"/>
        <c:axId val="1150055296"/>
      </c:barChart>
      <c:catAx>
        <c:axId val="11500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5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4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5-49FA-96E0-7F25ECAA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0056928"/>
        <c:axId val="1150057472"/>
      </c:barChart>
      <c:catAx>
        <c:axId val="11500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7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005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0056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4-4632-92AD-E39B63740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09184"/>
        <c:axId val="1151009728"/>
      </c:barChart>
      <c:catAx>
        <c:axId val="11510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9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0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9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3-4C3A-8CDF-B0A685B7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20064"/>
        <c:axId val="1151007552"/>
      </c:barChart>
      <c:catAx>
        <c:axId val="115102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0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2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8-4907-A053-BC7D6559A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0816"/>
        <c:axId val="1151018976"/>
      </c:barChart>
      <c:catAx>
        <c:axId val="115101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89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1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0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C-462E-9EF1-0180A6EF4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3536"/>
        <c:axId val="1151017344"/>
      </c:barChart>
      <c:catAx>
        <c:axId val="11510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3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1521955465447743E-2"/>
          <c:w val="0.91103862412368763"/>
          <c:h val="0.44021855951341576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5-4C53-84DC-52EE94AF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05376"/>
        <c:axId val="115100592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5-4C53-84DC-52EE94AF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05376"/>
        <c:axId val="1151005920"/>
      </c:lineChart>
      <c:catAx>
        <c:axId val="11510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592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537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546042692223858"/>
          <c:w val="0.1762821595722952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0.13369018865461188"/>
          <c:w val="0.91611842105262997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2-4E4E-8F5D-FB755AF3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1360"/>
        <c:axId val="115100483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2-4E4E-8F5D-FB755AF3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1360"/>
        <c:axId val="1151004832"/>
      </c:lineChart>
      <c:catAx>
        <c:axId val="11510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483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136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46049779049978"/>
          <c:y val="0.75938381795897625"/>
          <c:w val="0.17599250153638579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C-4F6F-A072-B605B35A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908112"/>
        <c:axId val="1142892880"/>
      </c:barChart>
      <c:catAx>
        <c:axId val="114290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2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908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2873151742575119E-2"/>
          <c:w val="0.90562987119550853"/>
          <c:h val="0.4309403890613914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D-4EEA-9D13-CD009544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0272"/>
        <c:axId val="115100646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D-4EEA-9D13-CD009544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0272"/>
        <c:axId val="1151006464"/>
      </c:lineChart>
      <c:catAx>
        <c:axId val="11510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646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027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69338662463163"/>
          <c:y val="0.75140697602922235"/>
          <c:w val="0.177157748175643"/>
          <c:h val="0.22100205177330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1081081081081086E-2"/>
          <c:w val="0.91103862412368763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5-4274-96BD-58EF67D2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9520"/>
        <c:axId val="115100700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5-4274-96BD-58EF67D2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9520"/>
        <c:axId val="1151007008"/>
      </c:lineChart>
      <c:catAx>
        <c:axId val="11510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700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95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678039282793619"/>
          <c:w val="0.17628215957229523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1081081081081086E-2"/>
          <c:w val="0.91556365406053886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C-4DEF-AD03-855E9E814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8432"/>
        <c:axId val="115100864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C-4DEF-AD03-855E9E814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8432"/>
        <c:axId val="1151008640"/>
      </c:lineChart>
      <c:catAx>
        <c:axId val="11510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0864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84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59450563005942"/>
          <c:y val="0.75678039282793619"/>
          <c:w val="0.177157748175643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55786257513333E-2"/>
          <c:y val="0.13369018865461188"/>
          <c:w val="0.91147613943722527"/>
          <c:h val="0.39572295841765254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3-42AB-895F-64E971D5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08096"/>
        <c:axId val="115101516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3-42AB-895F-64E971D5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08096"/>
        <c:axId val="1151015168"/>
      </c:lineChart>
      <c:catAx>
        <c:axId val="11510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1516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0809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05971656141663"/>
          <c:y val="0.75938381795897625"/>
          <c:w val="0.17541561056527383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9.1398329334306527E-2"/>
          <c:w val="0.92257075860626558"/>
          <c:h val="0.435486157416401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1-427E-A428-89EEDB77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5712"/>
        <c:axId val="115101190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1-427E-A428-89EEDB779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5712"/>
        <c:axId val="1151011904"/>
      </c:lineChart>
      <c:catAx>
        <c:axId val="11510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1190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571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80921290330207"/>
          <c:w val="0.17628215957229523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7912087912087933E-2"/>
          <c:w val="0.91433351969013821"/>
          <c:h val="0.428571428571428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1-4595-AC6D-2A4F3EFF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2448"/>
        <c:axId val="115101299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1-4595-AC6D-2A4F3EFF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2448"/>
        <c:axId val="1151012992"/>
      </c:lineChart>
      <c:catAx>
        <c:axId val="11510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129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244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4178162542415915"/>
          <c:w val="0.17628215957229523"/>
          <c:h val="0.21978714827382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1081081081081086E-2"/>
          <c:w val="0.91254272467822539"/>
          <c:h val="0.4432432432432432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6-4DD4-89AA-8BAD1BB5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4080"/>
        <c:axId val="115101462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6-4DD4-89AA-8BAD1BB5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014080"/>
        <c:axId val="1151014624"/>
      </c:lineChart>
      <c:catAx>
        <c:axId val="11510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0146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408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678039282793619"/>
          <c:w val="0.17657320540929491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B-4034-B603-FF9FB200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6256"/>
        <c:axId val="1151016800"/>
      </c:barChart>
      <c:catAx>
        <c:axId val="11510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6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101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6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8-42DA-B434-16C3960E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017888"/>
        <c:axId val="1160483744"/>
      </c:barChart>
      <c:catAx>
        <c:axId val="11510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3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1017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6-4E5E-8BE5-A279A3B8C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8096"/>
        <c:axId val="1160480480"/>
      </c:barChart>
      <c:catAx>
        <c:axId val="11604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0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8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7-4B5B-A789-762C39A1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3424"/>
        <c:axId val="1142893968"/>
      </c:barChart>
      <c:catAx>
        <c:axId val="114289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3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3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F-4DC2-94FE-B66061261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8640"/>
        <c:axId val="1160479392"/>
      </c:barChart>
      <c:catAx>
        <c:axId val="11604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79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7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8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7-4F2C-8B4F-A8D3CCC0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2656"/>
        <c:axId val="1160478848"/>
      </c:barChart>
      <c:catAx>
        <c:axId val="116048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78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7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5-41D9-8987-8D4DB826B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2112"/>
        <c:axId val="1160490816"/>
      </c:barChart>
      <c:catAx>
        <c:axId val="11604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0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9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1-4669-89EA-2E2BC10F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4288"/>
        <c:axId val="1160487552"/>
      </c:barChart>
      <c:catAx>
        <c:axId val="11604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4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F-4098-8B5C-E7046437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5920"/>
        <c:axId val="1160490272"/>
      </c:barChart>
      <c:catAx>
        <c:axId val="116048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0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9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5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B-4C60-BB8C-CE55272F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5376"/>
        <c:axId val="1160486464"/>
      </c:barChart>
      <c:catAx>
        <c:axId val="11604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5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5-474F-BEDB-E68E0972D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91360"/>
        <c:axId val="1160479936"/>
      </c:barChart>
      <c:catAx>
        <c:axId val="11604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79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7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B-4E5B-9468-53EC2F27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91904"/>
        <c:axId val="1160487008"/>
      </c:barChart>
      <c:catAx>
        <c:axId val="116049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7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8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1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6-44DA-BF66-77FE6D132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9184"/>
        <c:axId val="1160492448"/>
      </c:barChart>
      <c:catAx>
        <c:axId val="11604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2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049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9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8.2873151742575119E-2"/>
          <c:w val="0.91584306002968363"/>
          <c:h val="0.4309403890613914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F-4C64-9423-33F7D881B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9728"/>
        <c:axId val="116049299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F-4C64-9423-33F7D881B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89728"/>
        <c:axId val="1160492992"/>
      </c:lineChart>
      <c:catAx>
        <c:axId val="11604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929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972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140697602922235"/>
          <c:w val="0.17657320540929491"/>
          <c:h val="0.22100205177330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7C-4AC1-9A01-ADF29BB2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9408"/>
        <c:axId val="1142898864"/>
      </c:barChart>
      <c:catAx>
        <c:axId val="114289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8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9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089005235602094"/>
          <c:w val="0.9060962807740105"/>
          <c:h val="0.40837696335078749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4-48CE-B71E-FFAEAD93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4832"/>
        <c:axId val="116048102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4-48CE-B71E-FFAEAD93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84832"/>
        <c:axId val="1160481024"/>
      </c:lineChart>
      <c:catAx>
        <c:axId val="11604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8102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48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86342830573288"/>
          <c:y val="0.76442135618525664"/>
          <c:w val="0.17628215957229523"/>
          <c:h val="0.209430508543905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56204001978913E-2"/>
          <c:y val="9.0909328285136412E-2"/>
          <c:w val="0.91584306002968363"/>
          <c:h val="0.4385038187871270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4A55-A608-45B35F6E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93536"/>
        <c:axId val="116049408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F-4A55-A608-45B35F6E2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93536"/>
        <c:axId val="1160494080"/>
      </c:lineChart>
      <c:catAx>
        <c:axId val="11604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940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9353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85735212711263"/>
          <c:y val="0.75938381795897625"/>
          <c:w val="0.17657320540929491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855263157894739E-2"/>
          <c:y val="9.0909328285136412E-2"/>
          <c:w val="0.91118421052631582"/>
          <c:h val="0.4385038187871270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D-4BCF-A780-85CF6417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81568"/>
        <c:axId val="116048320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D-4BCF-A780-85CF6417C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81568"/>
        <c:axId val="1160483200"/>
      </c:lineChart>
      <c:catAx>
        <c:axId val="116048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4832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48156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81570805651493"/>
          <c:y val="0.75938381795897625"/>
          <c:w val="0.17599250153638579"/>
          <c:h val="0.213910934636331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8.7432160562673764E-2"/>
          <c:w val="0.90939117634046185"/>
          <c:h val="0.4316962927782018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8-48ED-946A-7E107AB9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3408"/>
        <c:axId val="116191470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8-48ED-946A-7E107AB9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3408"/>
        <c:axId val="1161914704"/>
      </c:lineChart>
      <c:catAx>
        <c:axId val="116192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470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340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41260278797477"/>
          <c:w val="0.17628215957229523"/>
          <c:h val="0.21858725445789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297872340425532"/>
          <c:w val="0.91433351969013821"/>
          <c:h val="0.398936170212767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F-468F-8242-FA798E7C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3952"/>
        <c:axId val="11619261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F-468F-8242-FA798E7C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3952"/>
        <c:axId val="1161926128"/>
      </c:lineChart>
      <c:catAx>
        <c:axId val="116192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261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395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6066184069980813"/>
          <c:w val="0.17628215957229523"/>
          <c:h val="0.21277254285309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8.6486486486486505E-2"/>
          <c:w val="0.91900826446280992"/>
          <c:h val="0.43783783783783892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7-468B-92A3-32B206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14160"/>
        <c:axId val="116191524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27-468B-92A3-32B20612A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14160"/>
        <c:axId val="1161915248"/>
      </c:lineChart>
      <c:catAx>
        <c:axId val="116191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524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416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90231319268513"/>
          <c:y val="0.75678039282793619"/>
          <c:w val="0.17686520793431504"/>
          <c:h val="0.21622296937941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8120196117114E-2"/>
          <c:y val="8.0645584706740936E-2"/>
          <c:w val="0.91103862412368763"/>
          <c:h val="0.44623890204396655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9-464D-9555-B376A9E0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2320"/>
        <c:axId val="1161919600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9-464D-9555-B376A9E09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2320"/>
        <c:axId val="1161919600"/>
      </c:lineChart>
      <c:catAx>
        <c:axId val="116192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960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2320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15842194259825"/>
          <c:y val="0.7580921290330207"/>
          <c:w val="0.17628215957229523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58327667703297E-2"/>
          <c:y val="8.6956752496477246E-2"/>
          <c:w val="0.90894113215051953"/>
          <c:h val="0.43478376248238598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4-49CB-9E2A-2248FE64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13616"/>
        <c:axId val="1161915792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4-49CB-9E2A-2248FE647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13616"/>
        <c:axId val="1161915792"/>
      </c:lineChart>
      <c:catAx>
        <c:axId val="116191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579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361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59450563005942"/>
          <c:y val="0.75546042692223858"/>
          <c:w val="0.17715774817564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57024793388429E-2"/>
          <c:y val="0.13440930784456862"/>
          <c:w val="0.90082644628099173"/>
          <c:h val="0.39247517890613931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0-4503-BCAC-C35FBD45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0688"/>
        <c:axId val="1161920144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B0-4503-BCAC-C35FBD45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0688"/>
        <c:axId val="1161920144"/>
      </c:lineChart>
      <c:catAx>
        <c:axId val="116192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2014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068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90231319268513"/>
          <c:y val="0.7580921290330207"/>
          <c:w val="0.17686520793431504"/>
          <c:h val="0.2150615968888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55567979342554E-2"/>
          <c:y val="0.13586992577574564"/>
          <c:w val="0.91598096747336366"/>
          <c:h val="0.38587058920311917"/>
        </c:manualLayout>
      </c:layout>
      <c:barChart>
        <c:barDir val="col"/>
        <c:grouping val="clustered"/>
        <c:varyColors val="0"/>
        <c:ser>
          <c:idx val="0"/>
          <c:order val="0"/>
          <c:tx>
            <c:v>نمره درس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آموز'!#REF!</c:f>
              <c:numCache>
                <c:formatCode>General</c:formatCode>
                <c:ptCount val="17"/>
                <c:pt idx="16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F-41C9-8EA6-42152389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6672"/>
        <c:axId val="1161912528"/>
      </c:barChart>
      <c:lineChart>
        <c:grouping val="standard"/>
        <c:varyColors val="0"/>
        <c:ser>
          <c:idx val="1"/>
          <c:order val="1"/>
          <c:tx>
            <c:v>ميانگين نمره كلاس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6F-41C9-8EA6-42152389B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26672"/>
        <c:axId val="1161912528"/>
      </c:lineChart>
      <c:catAx>
        <c:axId val="116192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252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667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51092512416556"/>
          <c:y val="0.75546042692223858"/>
          <c:w val="0.17628215957229523"/>
          <c:h val="0.21739868400640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5-41F4-937C-2EA0509B7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4512"/>
        <c:axId val="1142895600"/>
      </c:barChart>
      <c:catAx>
        <c:axId val="114289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5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4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baseline="0">
                <a:effectLst/>
                <a:cs typeface="B Titr" panose="00000700000000000000" pitchFamily="2" charset="-78"/>
              </a:rPr>
              <a:t>نمودار مقايسه اي وضعيت كلاس هفتم ولایت/اوج در نوبت اول سال</a:t>
            </a:r>
            <a:r>
              <a:rPr lang="en-US" sz="1200" b="0" i="0" baseline="0">
                <a:effectLst/>
                <a:cs typeface="B Titr" panose="00000700000000000000" pitchFamily="2" charset="-78"/>
              </a:rPr>
              <a:t> </a:t>
            </a:r>
            <a:r>
              <a:rPr lang="fa-IR" sz="1200" b="0" i="0" baseline="0">
                <a:effectLst/>
                <a:cs typeface="B Titr" panose="00000700000000000000" pitchFamily="2" charset="-78"/>
              </a:rPr>
              <a:t>1402/403</a:t>
            </a:r>
            <a:endParaRPr lang="fa-IR" sz="1200">
              <a:effectLst/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23455457603576238"/>
          <c:y val="3.37040546016134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5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979274611399058E-2"/>
          <c:y val="0.11092150170648472"/>
          <c:w val="0.96165803108808612"/>
          <c:h val="0.774114683379589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'لیست دانش آموز'!$E$3:$U$3</c:f>
              <c:strCache>
                <c:ptCount val="17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  <c:pt idx="16">
                  <c:v>ميانگين</c:v>
                </c:pt>
              </c:strCache>
            </c:strRef>
          </c:cat>
          <c:val>
            <c:numRef>
              <c:f>'لیست دانش آموز'!$E$18:$U$18</c:f>
              <c:numCache>
                <c:formatCode>0.00</c:formatCode>
                <c:ptCount val="17"/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C-4199-B616-8B2E27D8E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1913072"/>
        <c:axId val="1161916336"/>
        <c:axId val="0"/>
      </c:bar3DChart>
      <c:catAx>
        <c:axId val="116191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en-US"/>
          </a:p>
        </c:txPr>
        <c:crossAx val="116191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13072"/>
        <c:crosses val="autoZero"/>
        <c:crossBetween val="between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 sz="1200" b="0" i="0" u="none" strike="noStrike" baseline="0">
                <a:effectLst/>
                <a:cs typeface="B Titr" panose="00000700000000000000" pitchFamily="2" charset="-78"/>
              </a:rPr>
              <a:t>نمودار مقايسه اي معدل دروس  کلاس  هفتم اوج/ولایت در نوبت اول سال تحصیلی 1402/403</a:t>
            </a:r>
            <a:endParaRPr lang="fa-IR" sz="1200"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0.13517933965172121"/>
          <c:y val="2.7197940597360065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3.7228541882109632E-2"/>
          <c:y val="0.13775510204081631"/>
          <c:w val="0.95243019648397165"/>
          <c:h val="0.6798662453151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'لیست دانش آموز'!$W$3</c:f>
              <c:strCache>
                <c:ptCount val="1"/>
                <c:pt idx="0">
                  <c:v>معدل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('لیست دانش آموز'!$D$4:$D$16,'لیست دانش آموز'!$D$18)</c:f>
              <c:strCache>
                <c:ptCount val="14"/>
                <c:pt idx="0">
                  <c:v>آب چر</c:v>
                </c:pt>
                <c:pt idx="1">
                  <c:v>آهنین جان</c:v>
                </c:pt>
                <c:pt idx="2">
                  <c:v>بام شاد</c:v>
                </c:pt>
                <c:pt idx="3">
                  <c:v>بجارزائی</c:v>
                </c:pt>
                <c:pt idx="4">
                  <c:v>خاقی</c:v>
                </c:pt>
                <c:pt idx="5">
                  <c:v>دهقان کار   </c:v>
                </c:pt>
                <c:pt idx="6">
                  <c:v> رئیسی</c:v>
                </c:pt>
                <c:pt idx="7">
                  <c:v>شکل زهی مفرد</c:v>
                </c:pt>
                <c:pt idx="8">
                  <c:v>شکل زهی مفرد</c:v>
                </c:pt>
                <c:pt idx="9">
                  <c:v>صبوری</c:v>
                </c:pt>
                <c:pt idx="10">
                  <c:v>قنبری</c:v>
                </c:pt>
                <c:pt idx="11">
                  <c:v>گرگیج</c:v>
                </c:pt>
                <c:pt idx="12">
                  <c:v> واحدی نیا</c:v>
                </c:pt>
                <c:pt idx="13">
                  <c:v>میانگین</c:v>
                </c:pt>
              </c:strCache>
            </c:strRef>
          </c:cat>
          <c:val>
            <c:numRef>
              <c:f>('لیست دانش آموز'!$W$4:$W$16,'لیست دانش آموز'!$W$18)</c:f>
              <c:numCache>
                <c:formatCode>0.00</c:formatCode>
                <c:ptCount val="14"/>
                <c:pt idx="0">
                  <c:v>15.928582806130576</c:v>
                </c:pt>
                <c:pt idx="1">
                  <c:v>15.357153826538447</c:v>
                </c:pt>
                <c:pt idx="2">
                  <c:v>18.714299081642199</c:v>
                </c:pt>
                <c:pt idx="3">
                  <c:v>11.142865102046501</c:v>
                </c:pt>
                <c:pt idx="4" formatCode="General">
                  <c:v>0</c:v>
                </c:pt>
                <c:pt idx="5">
                  <c:v>15.928582806130576</c:v>
                </c:pt>
                <c:pt idx="6" formatCode="[$-1010409]General">
                  <c:v>0</c:v>
                </c:pt>
                <c:pt idx="7">
                  <c:v>15.464296760211971</c:v>
                </c:pt>
                <c:pt idx="8">
                  <c:v>14.285724489803206</c:v>
                </c:pt>
                <c:pt idx="9">
                  <c:v>16.142868673477622</c:v>
                </c:pt>
                <c:pt idx="10" formatCode="General">
                  <c:v>0</c:v>
                </c:pt>
                <c:pt idx="11">
                  <c:v>4.2857204081720113</c:v>
                </c:pt>
                <c:pt idx="12">
                  <c:v>12.142865816332726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3A-410B-A897-E1E2132B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922864"/>
        <c:axId val="1161916880"/>
      </c:barChart>
      <c:catAx>
        <c:axId val="116192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Nazanin" panose="00000400000000000000" pitchFamily="2" charset="-78"/>
              </a:defRPr>
            </a:pPr>
            <a:endParaRPr lang="en-US"/>
          </a:p>
        </c:txPr>
        <c:crossAx val="116191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1916880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1922864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'لیست دانش آموز'!$E$3:$T$3</c:f>
              <c:strCache>
                <c:ptCount val="15"/>
                <c:pt idx="0">
                  <c:v>آموزش قرآن مجید</c:v>
                </c:pt>
                <c:pt idx="1">
                  <c:v>تفکر و سبک زندگی</c:v>
                </c:pt>
                <c:pt idx="2">
                  <c:v>عربی</c:v>
                </c:pt>
                <c:pt idx="3">
                  <c:v>زبان خارجی</c:v>
                </c:pt>
                <c:pt idx="4">
                  <c:v>ریاضی</c:v>
                </c:pt>
                <c:pt idx="5">
                  <c:v>علوم تجربی</c:v>
                </c:pt>
                <c:pt idx="6">
                  <c:v>تربیت بدنی و سلامت</c:v>
                </c:pt>
                <c:pt idx="7">
                  <c:v>مطالعات اجتماعی</c:v>
                </c:pt>
                <c:pt idx="8">
                  <c:v>فرهنگ و هنر</c:v>
                </c:pt>
                <c:pt idx="9">
                  <c:v>کارو فناوری</c:v>
                </c:pt>
                <c:pt idx="10">
                  <c:v>ادبیات فارسی</c:v>
                </c:pt>
                <c:pt idx="11">
                  <c:v>املای  فارسی</c:v>
                </c:pt>
                <c:pt idx="12">
                  <c:v>انشای  فارسی</c:v>
                </c:pt>
                <c:pt idx="13">
                  <c:v>پیام های آسمانی</c:v>
                </c:pt>
                <c:pt idx="14">
                  <c:v>انضباط</c:v>
                </c:pt>
              </c:strCache>
            </c:strRef>
          </c:cat>
          <c:val>
            <c:numRef>
              <c:f>'لیست دانش آموز'!$E$5:$T$5</c:f>
              <c:numCache>
                <c:formatCode>[$-1010409]General</c:formatCode>
                <c:ptCount val="16"/>
                <c:pt idx="1">
                  <c:v>16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4</c:v>
                </c:pt>
                <c:pt idx="6" formatCode="General">
                  <c:v>19</c:v>
                </c:pt>
                <c:pt idx="7" formatCode="General">
                  <c:v>20</c:v>
                </c:pt>
                <c:pt idx="8" formatCode="General">
                  <c:v>11</c:v>
                </c:pt>
                <c:pt idx="9" formatCode="General">
                  <c:v>5</c:v>
                </c:pt>
                <c:pt idx="10" formatCode="General">
                  <c:v>17</c:v>
                </c:pt>
                <c:pt idx="11" formatCode="General">
                  <c:v>16</c:v>
                </c:pt>
                <c:pt idx="12" formatCode="General">
                  <c:v>18</c:v>
                </c:pt>
                <c:pt idx="13" formatCode="General">
                  <c:v>18</c:v>
                </c:pt>
                <c:pt idx="14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6-4E3C-B784-38D4F663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96688"/>
        <c:axId val="1142899952"/>
      </c:barChart>
      <c:catAx>
        <c:axId val="114289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9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89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1010409]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89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1" workbookViewId="0" zoomToFit="1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zoomScale="89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200502</xdr:colOff>
      <xdr:row>2</xdr:row>
      <xdr:rowOff>273843</xdr:rowOff>
    </xdr:from>
    <xdr:to>
      <xdr:col>3</xdr:col>
      <xdr:colOff>838214</xdr:colOff>
      <xdr:row>2</xdr:row>
      <xdr:rowOff>514350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29168A80-1A7F-4BB3-85E3-79E6ADCEA8C2}"/>
            </a:ext>
          </a:extLst>
        </xdr:cNvPr>
        <xdr:cNvSpPr/>
      </xdr:nvSpPr>
      <xdr:spPr>
        <a:xfrm>
          <a:off x="9975161011" y="864393"/>
          <a:ext cx="637712" cy="240507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14</xdr:row>
      <xdr:rowOff>19050</xdr:rowOff>
    </xdr:from>
    <xdr:to>
      <xdr:col>41</xdr:col>
      <xdr:colOff>0</xdr:colOff>
      <xdr:row>23</xdr:row>
      <xdr:rowOff>152400</xdr:rowOff>
    </xdr:to>
    <xdr:graphicFrame macro="">
      <xdr:nvGraphicFramePr>
        <xdr:cNvPr id="7350904" name="Chart 3">
          <a:extLst>
            <a:ext uri="{FF2B5EF4-FFF2-40B4-BE49-F238E27FC236}">
              <a16:creationId xmlns:a16="http://schemas.microsoft.com/office/drawing/2014/main" id="{00BCC5F0-2C1E-4A77-954F-4EBEADBE3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40</xdr:row>
      <xdr:rowOff>19050</xdr:rowOff>
    </xdr:from>
    <xdr:to>
      <xdr:col>41</xdr:col>
      <xdr:colOff>0</xdr:colOff>
      <xdr:row>49</xdr:row>
      <xdr:rowOff>152400</xdr:rowOff>
    </xdr:to>
    <xdr:graphicFrame macro="">
      <xdr:nvGraphicFramePr>
        <xdr:cNvPr id="7350905" name="Chart 5">
          <a:extLst>
            <a:ext uri="{FF2B5EF4-FFF2-40B4-BE49-F238E27FC236}">
              <a16:creationId xmlns:a16="http://schemas.microsoft.com/office/drawing/2014/main" id="{2B9A129E-7F53-4041-8D45-AB252957A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66</xdr:row>
      <xdr:rowOff>19050</xdr:rowOff>
    </xdr:from>
    <xdr:to>
      <xdr:col>41</xdr:col>
      <xdr:colOff>0</xdr:colOff>
      <xdr:row>75</xdr:row>
      <xdr:rowOff>152400</xdr:rowOff>
    </xdr:to>
    <xdr:graphicFrame macro="">
      <xdr:nvGraphicFramePr>
        <xdr:cNvPr id="7350906" name="Chart 7">
          <a:extLst>
            <a:ext uri="{FF2B5EF4-FFF2-40B4-BE49-F238E27FC236}">
              <a16:creationId xmlns:a16="http://schemas.microsoft.com/office/drawing/2014/main" id="{554EA88F-7FC0-4E45-A30C-224606408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0</xdr:colOff>
      <xdr:row>93</xdr:row>
      <xdr:rowOff>19050</xdr:rowOff>
    </xdr:from>
    <xdr:to>
      <xdr:col>41</xdr:col>
      <xdr:colOff>0</xdr:colOff>
      <xdr:row>102</xdr:row>
      <xdr:rowOff>152400</xdr:rowOff>
    </xdr:to>
    <xdr:graphicFrame macro="">
      <xdr:nvGraphicFramePr>
        <xdr:cNvPr id="7350907" name="Chart 9">
          <a:extLst>
            <a:ext uri="{FF2B5EF4-FFF2-40B4-BE49-F238E27FC236}">
              <a16:creationId xmlns:a16="http://schemas.microsoft.com/office/drawing/2014/main" id="{D07B3DEC-E2D9-42F8-8255-E8B8728A9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119</xdr:row>
      <xdr:rowOff>19050</xdr:rowOff>
    </xdr:from>
    <xdr:to>
      <xdr:col>41</xdr:col>
      <xdr:colOff>0</xdr:colOff>
      <xdr:row>128</xdr:row>
      <xdr:rowOff>152400</xdr:rowOff>
    </xdr:to>
    <xdr:graphicFrame macro="">
      <xdr:nvGraphicFramePr>
        <xdr:cNvPr id="7350908" name="Chart 11">
          <a:extLst>
            <a:ext uri="{FF2B5EF4-FFF2-40B4-BE49-F238E27FC236}">
              <a16:creationId xmlns:a16="http://schemas.microsoft.com/office/drawing/2014/main" id="{5769F98E-F92D-49B9-B65A-0CCCE77D6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145</xdr:row>
      <xdr:rowOff>19050</xdr:rowOff>
    </xdr:from>
    <xdr:to>
      <xdr:col>41</xdr:col>
      <xdr:colOff>0</xdr:colOff>
      <xdr:row>154</xdr:row>
      <xdr:rowOff>152400</xdr:rowOff>
    </xdr:to>
    <xdr:graphicFrame macro="">
      <xdr:nvGraphicFramePr>
        <xdr:cNvPr id="7350909" name="Chart 13">
          <a:extLst>
            <a:ext uri="{FF2B5EF4-FFF2-40B4-BE49-F238E27FC236}">
              <a16:creationId xmlns:a16="http://schemas.microsoft.com/office/drawing/2014/main" id="{40F01EE6-994B-4A1D-A08A-0D4B503E3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0</xdr:colOff>
      <xdr:row>171</xdr:row>
      <xdr:rowOff>19050</xdr:rowOff>
    </xdr:from>
    <xdr:to>
      <xdr:col>41</xdr:col>
      <xdr:colOff>0</xdr:colOff>
      <xdr:row>180</xdr:row>
      <xdr:rowOff>152400</xdr:rowOff>
    </xdr:to>
    <xdr:graphicFrame macro="">
      <xdr:nvGraphicFramePr>
        <xdr:cNvPr id="7350910" name="Chart 15">
          <a:extLst>
            <a:ext uri="{FF2B5EF4-FFF2-40B4-BE49-F238E27FC236}">
              <a16:creationId xmlns:a16="http://schemas.microsoft.com/office/drawing/2014/main" id="{E6519979-437B-4D15-917A-1DFB5F045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41</xdr:col>
      <xdr:colOff>0</xdr:colOff>
      <xdr:row>197</xdr:row>
      <xdr:rowOff>19050</xdr:rowOff>
    </xdr:from>
    <xdr:to>
      <xdr:col>41</xdr:col>
      <xdr:colOff>0</xdr:colOff>
      <xdr:row>206</xdr:row>
      <xdr:rowOff>152400</xdr:rowOff>
    </xdr:to>
    <xdr:graphicFrame macro="">
      <xdr:nvGraphicFramePr>
        <xdr:cNvPr id="7350911" name="Chart 17">
          <a:extLst>
            <a:ext uri="{FF2B5EF4-FFF2-40B4-BE49-F238E27FC236}">
              <a16:creationId xmlns:a16="http://schemas.microsoft.com/office/drawing/2014/main" id="{0D82A766-AB30-47F9-8716-924C5A767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223</xdr:row>
      <xdr:rowOff>19050</xdr:rowOff>
    </xdr:from>
    <xdr:to>
      <xdr:col>41</xdr:col>
      <xdr:colOff>0</xdr:colOff>
      <xdr:row>232</xdr:row>
      <xdr:rowOff>152400</xdr:rowOff>
    </xdr:to>
    <xdr:graphicFrame macro="">
      <xdr:nvGraphicFramePr>
        <xdr:cNvPr id="7350912" name="Chart 19">
          <a:extLst>
            <a:ext uri="{FF2B5EF4-FFF2-40B4-BE49-F238E27FC236}">
              <a16:creationId xmlns:a16="http://schemas.microsoft.com/office/drawing/2014/main" id="{7E6A76A0-AA09-4DA9-8FDF-632838F4A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249</xdr:row>
      <xdr:rowOff>19050</xdr:rowOff>
    </xdr:from>
    <xdr:to>
      <xdr:col>41</xdr:col>
      <xdr:colOff>0</xdr:colOff>
      <xdr:row>258</xdr:row>
      <xdr:rowOff>0</xdr:rowOff>
    </xdr:to>
    <xdr:graphicFrame macro="">
      <xdr:nvGraphicFramePr>
        <xdr:cNvPr id="7350913" name="Chart 21">
          <a:extLst>
            <a:ext uri="{FF2B5EF4-FFF2-40B4-BE49-F238E27FC236}">
              <a16:creationId xmlns:a16="http://schemas.microsoft.com/office/drawing/2014/main" id="{00416530-3C2B-417F-8D55-BFB7E9C52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0</xdr:colOff>
      <xdr:row>274</xdr:row>
      <xdr:rowOff>19050</xdr:rowOff>
    </xdr:from>
    <xdr:to>
      <xdr:col>41</xdr:col>
      <xdr:colOff>0</xdr:colOff>
      <xdr:row>283</xdr:row>
      <xdr:rowOff>152400</xdr:rowOff>
    </xdr:to>
    <xdr:graphicFrame macro="">
      <xdr:nvGraphicFramePr>
        <xdr:cNvPr id="7350914" name="Chart 23">
          <a:extLst>
            <a:ext uri="{FF2B5EF4-FFF2-40B4-BE49-F238E27FC236}">
              <a16:creationId xmlns:a16="http://schemas.microsoft.com/office/drawing/2014/main" id="{A253E7AB-C8FB-454F-B542-C0178991C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0</xdr:colOff>
      <xdr:row>300</xdr:row>
      <xdr:rowOff>19050</xdr:rowOff>
    </xdr:from>
    <xdr:to>
      <xdr:col>41</xdr:col>
      <xdr:colOff>0</xdr:colOff>
      <xdr:row>309</xdr:row>
      <xdr:rowOff>152400</xdr:rowOff>
    </xdr:to>
    <xdr:graphicFrame macro="">
      <xdr:nvGraphicFramePr>
        <xdr:cNvPr id="7350915" name="Chart 25">
          <a:extLst>
            <a:ext uri="{FF2B5EF4-FFF2-40B4-BE49-F238E27FC236}">
              <a16:creationId xmlns:a16="http://schemas.microsoft.com/office/drawing/2014/main" id="{DDF3C505-61C0-41C8-B2D2-07D0582B1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41</xdr:col>
      <xdr:colOff>0</xdr:colOff>
      <xdr:row>326</xdr:row>
      <xdr:rowOff>19050</xdr:rowOff>
    </xdr:from>
    <xdr:to>
      <xdr:col>41</xdr:col>
      <xdr:colOff>0</xdr:colOff>
      <xdr:row>335</xdr:row>
      <xdr:rowOff>152400</xdr:rowOff>
    </xdr:to>
    <xdr:graphicFrame macro="">
      <xdr:nvGraphicFramePr>
        <xdr:cNvPr id="7350916" name="Chart 27">
          <a:extLst>
            <a:ext uri="{FF2B5EF4-FFF2-40B4-BE49-F238E27FC236}">
              <a16:creationId xmlns:a16="http://schemas.microsoft.com/office/drawing/2014/main" id="{A6A2E992-9FB5-4742-8A52-46A491CB5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41</xdr:col>
      <xdr:colOff>0</xdr:colOff>
      <xdr:row>352</xdr:row>
      <xdr:rowOff>19050</xdr:rowOff>
    </xdr:from>
    <xdr:to>
      <xdr:col>41</xdr:col>
      <xdr:colOff>0</xdr:colOff>
      <xdr:row>361</xdr:row>
      <xdr:rowOff>152400</xdr:rowOff>
    </xdr:to>
    <xdr:graphicFrame macro="">
      <xdr:nvGraphicFramePr>
        <xdr:cNvPr id="7350917" name="Chart 29">
          <a:extLst>
            <a:ext uri="{FF2B5EF4-FFF2-40B4-BE49-F238E27FC236}">
              <a16:creationId xmlns:a16="http://schemas.microsoft.com/office/drawing/2014/main" id="{271F1745-6D89-4AE7-9C18-60CDB0C45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0</xdr:colOff>
      <xdr:row>378</xdr:row>
      <xdr:rowOff>19050</xdr:rowOff>
    </xdr:from>
    <xdr:to>
      <xdr:col>41</xdr:col>
      <xdr:colOff>0</xdr:colOff>
      <xdr:row>387</xdr:row>
      <xdr:rowOff>152400</xdr:rowOff>
    </xdr:to>
    <xdr:graphicFrame macro="">
      <xdr:nvGraphicFramePr>
        <xdr:cNvPr id="7350918" name="Chart 31">
          <a:extLst>
            <a:ext uri="{FF2B5EF4-FFF2-40B4-BE49-F238E27FC236}">
              <a16:creationId xmlns:a16="http://schemas.microsoft.com/office/drawing/2014/main" id="{22B9D707-319B-438B-99E7-048EFFBAF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41</xdr:col>
      <xdr:colOff>0</xdr:colOff>
      <xdr:row>404</xdr:row>
      <xdr:rowOff>19050</xdr:rowOff>
    </xdr:from>
    <xdr:to>
      <xdr:col>41</xdr:col>
      <xdr:colOff>0</xdr:colOff>
      <xdr:row>413</xdr:row>
      <xdr:rowOff>152400</xdr:rowOff>
    </xdr:to>
    <xdr:graphicFrame macro="">
      <xdr:nvGraphicFramePr>
        <xdr:cNvPr id="7350919" name="Chart 33">
          <a:extLst>
            <a:ext uri="{FF2B5EF4-FFF2-40B4-BE49-F238E27FC236}">
              <a16:creationId xmlns:a16="http://schemas.microsoft.com/office/drawing/2014/main" id="{DB9E0E63-F01F-473A-9B3F-A4C11F4A5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41</xdr:col>
      <xdr:colOff>0</xdr:colOff>
      <xdr:row>430</xdr:row>
      <xdr:rowOff>19050</xdr:rowOff>
    </xdr:from>
    <xdr:to>
      <xdr:col>41</xdr:col>
      <xdr:colOff>0</xdr:colOff>
      <xdr:row>439</xdr:row>
      <xdr:rowOff>152400</xdr:rowOff>
    </xdr:to>
    <xdr:graphicFrame macro="">
      <xdr:nvGraphicFramePr>
        <xdr:cNvPr id="7350920" name="Chart 35">
          <a:extLst>
            <a:ext uri="{FF2B5EF4-FFF2-40B4-BE49-F238E27FC236}">
              <a16:creationId xmlns:a16="http://schemas.microsoft.com/office/drawing/2014/main" id="{61DF002A-AB79-45C9-80F3-79CAD7EED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41</xdr:col>
      <xdr:colOff>0</xdr:colOff>
      <xdr:row>456</xdr:row>
      <xdr:rowOff>19050</xdr:rowOff>
    </xdr:from>
    <xdr:to>
      <xdr:col>41</xdr:col>
      <xdr:colOff>0</xdr:colOff>
      <xdr:row>465</xdr:row>
      <xdr:rowOff>152400</xdr:rowOff>
    </xdr:to>
    <xdr:graphicFrame macro="">
      <xdr:nvGraphicFramePr>
        <xdr:cNvPr id="7350921" name="Chart 37">
          <a:extLst>
            <a:ext uri="{FF2B5EF4-FFF2-40B4-BE49-F238E27FC236}">
              <a16:creationId xmlns:a16="http://schemas.microsoft.com/office/drawing/2014/main" id="{04302312-E9BB-40EF-BBC5-E0090C054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0</xdr:colOff>
      <xdr:row>482</xdr:row>
      <xdr:rowOff>19050</xdr:rowOff>
    </xdr:from>
    <xdr:to>
      <xdr:col>41</xdr:col>
      <xdr:colOff>0</xdr:colOff>
      <xdr:row>491</xdr:row>
      <xdr:rowOff>152400</xdr:rowOff>
    </xdr:to>
    <xdr:graphicFrame macro="">
      <xdr:nvGraphicFramePr>
        <xdr:cNvPr id="7350922" name="Chart 39">
          <a:extLst>
            <a:ext uri="{FF2B5EF4-FFF2-40B4-BE49-F238E27FC236}">
              <a16:creationId xmlns:a16="http://schemas.microsoft.com/office/drawing/2014/main" id="{4C69CFBE-47FF-4D7E-AFE8-71F443C90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9525</xdr:colOff>
      <xdr:row>14</xdr:row>
      <xdr:rowOff>38100</xdr:rowOff>
    </xdr:from>
    <xdr:to>
      <xdr:col>40</xdr:col>
      <xdr:colOff>0</xdr:colOff>
      <xdr:row>23</xdr:row>
      <xdr:rowOff>161925</xdr:rowOff>
    </xdr:to>
    <xdr:graphicFrame macro="">
      <xdr:nvGraphicFramePr>
        <xdr:cNvPr id="7350923" name="Chart 235">
          <a:extLst>
            <a:ext uri="{FF2B5EF4-FFF2-40B4-BE49-F238E27FC236}">
              <a16:creationId xmlns:a16="http://schemas.microsoft.com/office/drawing/2014/main" id="{44128301-6ED1-4906-BD84-DC267F40A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0</xdr:colOff>
      <xdr:row>40</xdr:row>
      <xdr:rowOff>47625</xdr:rowOff>
    </xdr:from>
    <xdr:to>
      <xdr:col>40</xdr:col>
      <xdr:colOff>9525</xdr:colOff>
      <xdr:row>50</xdr:row>
      <xdr:rowOff>0</xdr:rowOff>
    </xdr:to>
    <xdr:graphicFrame macro="">
      <xdr:nvGraphicFramePr>
        <xdr:cNvPr id="7350924" name="Chart 236">
          <a:extLst>
            <a:ext uri="{FF2B5EF4-FFF2-40B4-BE49-F238E27FC236}">
              <a16:creationId xmlns:a16="http://schemas.microsoft.com/office/drawing/2014/main" id="{8E35147A-4C36-4473-B857-39B4064C5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9525</xdr:colOff>
      <xdr:row>66</xdr:row>
      <xdr:rowOff>28575</xdr:rowOff>
    </xdr:from>
    <xdr:to>
      <xdr:col>39</xdr:col>
      <xdr:colOff>133350</xdr:colOff>
      <xdr:row>75</xdr:row>
      <xdr:rowOff>133350</xdr:rowOff>
    </xdr:to>
    <xdr:graphicFrame macro="">
      <xdr:nvGraphicFramePr>
        <xdr:cNvPr id="7350925" name="Chart 237">
          <a:extLst>
            <a:ext uri="{FF2B5EF4-FFF2-40B4-BE49-F238E27FC236}">
              <a16:creationId xmlns:a16="http://schemas.microsoft.com/office/drawing/2014/main" id="{33D40AB1-EFD8-4FEC-83A8-360142B44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28575</xdr:colOff>
      <xdr:row>93</xdr:row>
      <xdr:rowOff>9525</xdr:rowOff>
    </xdr:from>
    <xdr:to>
      <xdr:col>39</xdr:col>
      <xdr:colOff>133350</xdr:colOff>
      <xdr:row>102</xdr:row>
      <xdr:rowOff>47625</xdr:rowOff>
    </xdr:to>
    <xdr:graphicFrame macro="">
      <xdr:nvGraphicFramePr>
        <xdr:cNvPr id="7350926" name="Chart 238">
          <a:extLst>
            <a:ext uri="{FF2B5EF4-FFF2-40B4-BE49-F238E27FC236}">
              <a16:creationId xmlns:a16="http://schemas.microsoft.com/office/drawing/2014/main" id="{0946DC38-6C0C-4241-9EE2-8657F2925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19050</xdr:colOff>
      <xdr:row>119</xdr:row>
      <xdr:rowOff>0</xdr:rowOff>
    </xdr:from>
    <xdr:to>
      <xdr:col>39</xdr:col>
      <xdr:colOff>104775</xdr:colOff>
      <xdr:row>129</xdr:row>
      <xdr:rowOff>0</xdr:rowOff>
    </xdr:to>
    <xdr:graphicFrame macro="">
      <xdr:nvGraphicFramePr>
        <xdr:cNvPr id="7350927" name="Chart 239">
          <a:extLst>
            <a:ext uri="{FF2B5EF4-FFF2-40B4-BE49-F238E27FC236}">
              <a16:creationId xmlns:a16="http://schemas.microsoft.com/office/drawing/2014/main" id="{6F8ED584-D096-41F0-9D53-09A545814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9525</xdr:colOff>
      <xdr:row>145</xdr:row>
      <xdr:rowOff>0</xdr:rowOff>
    </xdr:from>
    <xdr:to>
      <xdr:col>40</xdr:col>
      <xdr:colOff>0</xdr:colOff>
      <xdr:row>155</xdr:row>
      <xdr:rowOff>0</xdr:rowOff>
    </xdr:to>
    <xdr:graphicFrame macro="">
      <xdr:nvGraphicFramePr>
        <xdr:cNvPr id="7350928" name="Chart 240">
          <a:extLst>
            <a:ext uri="{FF2B5EF4-FFF2-40B4-BE49-F238E27FC236}">
              <a16:creationId xmlns:a16="http://schemas.microsoft.com/office/drawing/2014/main" id="{D1E638B3-4B9C-433A-BF4F-503642021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9525</xdr:colOff>
      <xdr:row>171</xdr:row>
      <xdr:rowOff>9525</xdr:rowOff>
    </xdr:from>
    <xdr:to>
      <xdr:col>39</xdr:col>
      <xdr:colOff>133350</xdr:colOff>
      <xdr:row>180</xdr:row>
      <xdr:rowOff>171450</xdr:rowOff>
    </xdr:to>
    <xdr:graphicFrame macro="">
      <xdr:nvGraphicFramePr>
        <xdr:cNvPr id="7350929" name="Chart 241">
          <a:extLst>
            <a:ext uri="{FF2B5EF4-FFF2-40B4-BE49-F238E27FC236}">
              <a16:creationId xmlns:a16="http://schemas.microsoft.com/office/drawing/2014/main" id="{873D3068-4AA7-4BE5-8F2C-4872160AE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0</xdr:colOff>
      <xdr:row>197</xdr:row>
      <xdr:rowOff>19050</xdr:rowOff>
    </xdr:from>
    <xdr:to>
      <xdr:col>39</xdr:col>
      <xdr:colOff>133350</xdr:colOff>
      <xdr:row>207</xdr:row>
      <xdr:rowOff>19050</xdr:rowOff>
    </xdr:to>
    <xdr:graphicFrame macro="">
      <xdr:nvGraphicFramePr>
        <xdr:cNvPr id="7350930" name="Chart 242">
          <a:extLst>
            <a:ext uri="{FF2B5EF4-FFF2-40B4-BE49-F238E27FC236}">
              <a16:creationId xmlns:a16="http://schemas.microsoft.com/office/drawing/2014/main" id="{A115D7DB-53D0-4CDB-AC5D-5E8BDD99D0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</xdr:col>
      <xdr:colOff>9525</xdr:colOff>
      <xdr:row>223</xdr:row>
      <xdr:rowOff>9525</xdr:rowOff>
    </xdr:from>
    <xdr:to>
      <xdr:col>39</xdr:col>
      <xdr:colOff>114300</xdr:colOff>
      <xdr:row>232</xdr:row>
      <xdr:rowOff>171450</xdr:rowOff>
    </xdr:to>
    <xdr:graphicFrame macro="">
      <xdr:nvGraphicFramePr>
        <xdr:cNvPr id="7350931" name="Chart 243">
          <a:extLst>
            <a:ext uri="{FF2B5EF4-FFF2-40B4-BE49-F238E27FC236}">
              <a16:creationId xmlns:a16="http://schemas.microsoft.com/office/drawing/2014/main" id="{85AB898E-FF77-4CFE-90C0-A7F51B690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</xdr:col>
      <xdr:colOff>19050</xdr:colOff>
      <xdr:row>249</xdr:row>
      <xdr:rowOff>0</xdr:rowOff>
    </xdr:from>
    <xdr:to>
      <xdr:col>39</xdr:col>
      <xdr:colOff>142875</xdr:colOff>
      <xdr:row>257</xdr:row>
      <xdr:rowOff>152400</xdr:rowOff>
    </xdr:to>
    <xdr:graphicFrame macro="">
      <xdr:nvGraphicFramePr>
        <xdr:cNvPr id="7350932" name="Chart 244">
          <a:extLst>
            <a:ext uri="{FF2B5EF4-FFF2-40B4-BE49-F238E27FC236}">
              <a16:creationId xmlns:a16="http://schemas.microsoft.com/office/drawing/2014/main" id="{B31A3907-34BB-41FD-AF5B-3F86E6EB6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19050</xdr:colOff>
      <xdr:row>274</xdr:row>
      <xdr:rowOff>28575</xdr:rowOff>
    </xdr:from>
    <xdr:to>
      <xdr:col>39</xdr:col>
      <xdr:colOff>142875</xdr:colOff>
      <xdr:row>283</xdr:row>
      <xdr:rowOff>152400</xdr:rowOff>
    </xdr:to>
    <xdr:graphicFrame macro="">
      <xdr:nvGraphicFramePr>
        <xdr:cNvPr id="7350933" name="Chart 245">
          <a:extLst>
            <a:ext uri="{FF2B5EF4-FFF2-40B4-BE49-F238E27FC236}">
              <a16:creationId xmlns:a16="http://schemas.microsoft.com/office/drawing/2014/main" id="{49A90D6D-C536-41C7-90AF-22888A9BA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</xdr:col>
      <xdr:colOff>38100</xdr:colOff>
      <xdr:row>300</xdr:row>
      <xdr:rowOff>0</xdr:rowOff>
    </xdr:from>
    <xdr:to>
      <xdr:col>39</xdr:col>
      <xdr:colOff>104775</xdr:colOff>
      <xdr:row>309</xdr:row>
      <xdr:rowOff>171450</xdr:rowOff>
    </xdr:to>
    <xdr:graphicFrame macro="">
      <xdr:nvGraphicFramePr>
        <xdr:cNvPr id="7350934" name="Chart 246">
          <a:extLst>
            <a:ext uri="{FF2B5EF4-FFF2-40B4-BE49-F238E27FC236}">
              <a16:creationId xmlns:a16="http://schemas.microsoft.com/office/drawing/2014/main" id="{C4B78B8D-EFD9-4C82-A703-1B6848D85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142875</xdr:colOff>
      <xdr:row>326</xdr:row>
      <xdr:rowOff>19050</xdr:rowOff>
    </xdr:from>
    <xdr:to>
      <xdr:col>39</xdr:col>
      <xdr:colOff>142875</xdr:colOff>
      <xdr:row>335</xdr:row>
      <xdr:rowOff>161925</xdr:rowOff>
    </xdr:to>
    <xdr:graphicFrame macro="">
      <xdr:nvGraphicFramePr>
        <xdr:cNvPr id="7350935" name="Chart 247">
          <a:extLst>
            <a:ext uri="{FF2B5EF4-FFF2-40B4-BE49-F238E27FC236}">
              <a16:creationId xmlns:a16="http://schemas.microsoft.com/office/drawing/2014/main" id="{C2B4D176-DC3B-473D-AADC-69D48AE81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19050</xdr:colOff>
      <xdr:row>352</xdr:row>
      <xdr:rowOff>28575</xdr:rowOff>
    </xdr:from>
    <xdr:to>
      <xdr:col>39</xdr:col>
      <xdr:colOff>123825</xdr:colOff>
      <xdr:row>362</xdr:row>
      <xdr:rowOff>0</xdr:rowOff>
    </xdr:to>
    <xdr:graphicFrame macro="">
      <xdr:nvGraphicFramePr>
        <xdr:cNvPr id="7350936" name="Chart 248">
          <a:extLst>
            <a:ext uri="{FF2B5EF4-FFF2-40B4-BE49-F238E27FC236}">
              <a16:creationId xmlns:a16="http://schemas.microsoft.com/office/drawing/2014/main" id="{B414CCD5-B067-46E3-9C58-87E3923CF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28575</xdr:colOff>
      <xdr:row>378</xdr:row>
      <xdr:rowOff>0</xdr:rowOff>
    </xdr:from>
    <xdr:to>
      <xdr:col>39</xdr:col>
      <xdr:colOff>123825</xdr:colOff>
      <xdr:row>387</xdr:row>
      <xdr:rowOff>142875</xdr:rowOff>
    </xdr:to>
    <xdr:graphicFrame macro="">
      <xdr:nvGraphicFramePr>
        <xdr:cNvPr id="7350937" name="Chart 249">
          <a:extLst>
            <a:ext uri="{FF2B5EF4-FFF2-40B4-BE49-F238E27FC236}">
              <a16:creationId xmlns:a16="http://schemas.microsoft.com/office/drawing/2014/main" id="{7D77342A-20DC-4E40-A815-6E177226D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</xdr:col>
      <xdr:colOff>19050</xdr:colOff>
      <xdr:row>404</xdr:row>
      <xdr:rowOff>19050</xdr:rowOff>
    </xdr:from>
    <xdr:to>
      <xdr:col>39</xdr:col>
      <xdr:colOff>123825</xdr:colOff>
      <xdr:row>413</xdr:row>
      <xdr:rowOff>142875</xdr:rowOff>
    </xdr:to>
    <xdr:graphicFrame macro="">
      <xdr:nvGraphicFramePr>
        <xdr:cNvPr id="7350938" name="Chart 250">
          <a:extLst>
            <a:ext uri="{FF2B5EF4-FFF2-40B4-BE49-F238E27FC236}">
              <a16:creationId xmlns:a16="http://schemas.microsoft.com/office/drawing/2014/main" id="{637567A8-D9A5-47C4-9271-DFDA23399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0</xdr:colOff>
      <xdr:row>429</xdr:row>
      <xdr:rowOff>95250</xdr:rowOff>
    </xdr:from>
    <xdr:to>
      <xdr:col>39</xdr:col>
      <xdr:colOff>123825</xdr:colOff>
      <xdr:row>439</xdr:row>
      <xdr:rowOff>171450</xdr:rowOff>
    </xdr:to>
    <xdr:graphicFrame macro="">
      <xdr:nvGraphicFramePr>
        <xdr:cNvPr id="7350939" name="Chart 251">
          <a:extLst>
            <a:ext uri="{FF2B5EF4-FFF2-40B4-BE49-F238E27FC236}">
              <a16:creationId xmlns:a16="http://schemas.microsoft.com/office/drawing/2014/main" id="{DF65A632-ECEB-482A-811B-F66BB784E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19050</xdr:colOff>
      <xdr:row>456</xdr:row>
      <xdr:rowOff>19050</xdr:rowOff>
    </xdr:from>
    <xdr:to>
      <xdr:col>40</xdr:col>
      <xdr:colOff>0</xdr:colOff>
      <xdr:row>465</xdr:row>
      <xdr:rowOff>142875</xdr:rowOff>
    </xdr:to>
    <xdr:graphicFrame macro="">
      <xdr:nvGraphicFramePr>
        <xdr:cNvPr id="7350940" name="Chart 252">
          <a:extLst>
            <a:ext uri="{FF2B5EF4-FFF2-40B4-BE49-F238E27FC236}">
              <a16:creationId xmlns:a16="http://schemas.microsoft.com/office/drawing/2014/main" id="{44563C5E-4B64-40BA-B257-9476FE424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41</xdr:col>
      <xdr:colOff>0</xdr:colOff>
      <xdr:row>508</xdr:row>
      <xdr:rowOff>19050</xdr:rowOff>
    </xdr:from>
    <xdr:to>
      <xdr:col>41</xdr:col>
      <xdr:colOff>0</xdr:colOff>
      <xdr:row>517</xdr:row>
      <xdr:rowOff>152400</xdr:rowOff>
    </xdr:to>
    <xdr:graphicFrame macro="">
      <xdr:nvGraphicFramePr>
        <xdr:cNvPr id="7350941" name="Chart 39">
          <a:extLst>
            <a:ext uri="{FF2B5EF4-FFF2-40B4-BE49-F238E27FC236}">
              <a16:creationId xmlns:a16="http://schemas.microsoft.com/office/drawing/2014/main" id="{F88E04DE-DF6C-47D4-8C82-DDA8E67BE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41</xdr:col>
      <xdr:colOff>0</xdr:colOff>
      <xdr:row>534</xdr:row>
      <xdr:rowOff>19050</xdr:rowOff>
    </xdr:from>
    <xdr:to>
      <xdr:col>41</xdr:col>
      <xdr:colOff>0</xdr:colOff>
      <xdr:row>543</xdr:row>
      <xdr:rowOff>152400</xdr:rowOff>
    </xdr:to>
    <xdr:graphicFrame macro="">
      <xdr:nvGraphicFramePr>
        <xdr:cNvPr id="7350942" name="Chart 39">
          <a:extLst>
            <a:ext uri="{FF2B5EF4-FFF2-40B4-BE49-F238E27FC236}">
              <a16:creationId xmlns:a16="http://schemas.microsoft.com/office/drawing/2014/main" id="{E6A7B8C0-B1C9-4E0B-9657-FCA1496A9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41</xdr:col>
      <xdr:colOff>0</xdr:colOff>
      <xdr:row>560</xdr:row>
      <xdr:rowOff>19050</xdr:rowOff>
    </xdr:from>
    <xdr:to>
      <xdr:col>41</xdr:col>
      <xdr:colOff>0</xdr:colOff>
      <xdr:row>569</xdr:row>
      <xdr:rowOff>152400</xdr:rowOff>
    </xdr:to>
    <xdr:graphicFrame macro="">
      <xdr:nvGraphicFramePr>
        <xdr:cNvPr id="7350943" name="Chart 39">
          <a:extLst>
            <a:ext uri="{FF2B5EF4-FFF2-40B4-BE49-F238E27FC236}">
              <a16:creationId xmlns:a16="http://schemas.microsoft.com/office/drawing/2014/main" id="{FF6B3332-A6ED-4416-B0A1-64D2C9DD4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41</xdr:col>
      <xdr:colOff>0</xdr:colOff>
      <xdr:row>586</xdr:row>
      <xdr:rowOff>19050</xdr:rowOff>
    </xdr:from>
    <xdr:to>
      <xdr:col>41</xdr:col>
      <xdr:colOff>0</xdr:colOff>
      <xdr:row>595</xdr:row>
      <xdr:rowOff>152400</xdr:rowOff>
    </xdr:to>
    <xdr:graphicFrame macro="">
      <xdr:nvGraphicFramePr>
        <xdr:cNvPr id="7350944" name="Chart 39">
          <a:extLst>
            <a:ext uri="{FF2B5EF4-FFF2-40B4-BE49-F238E27FC236}">
              <a16:creationId xmlns:a16="http://schemas.microsoft.com/office/drawing/2014/main" id="{3D1E0E53-E9FB-47A9-9E04-DDC8D81F8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41</xdr:col>
      <xdr:colOff>0</xdr:colOff>
      <xdr:row>612</xdr:row>
      <xdr:rowOff>19050</xdr:rowOff>
    </xdr:from>
    <xdr:to>
      <xdr:col>41</xdr:col>
      <xdr:colOff>0</xdr:colOff>
      <xdr:row>621</xdr:row>
      <xdr:rowOff>152400</xdr:rowOff>
    </xdr:to>
    <xdr:graphicFrame macro="">
      <xdr:nvGraphicFramePr>
        <xdr:cNvPr id="7350945" name="Chart 39">
          <a:extLst>
            <a:ext uri="{FF2B5EF4-FFF2-40B4-BE49-F238E27FC236}">
              <a16:creationId xmlns:a16="http://schemas.microsoft.com/office/drawing/2014/main" id="{EFC82E66-5827-456D-8670-5961EF7DF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41</xdr:col>
      <xdr:colOff>0</xdr:colOff>
      <xdr:row>638</xdr:row>
      <xdr:rowOff>19050</xdr:rowOff>
    </xdr:from>
    <xdr:to>
      <xdr:col>41</xdr:col>
      <xdr:colOff>0</xdr:colOff>
      <xdr:row>647</xdr:row>
      <xdr:rowOff>152400</xdr:rowOff>
    </xdr:to>
    <xdr:graphicFrame macro="">
      <xdr:nvGraphicFramePr>
        <xdr:cNvPr id="7350946" name="Chart 39">
          <a:extLst>
            <a:ext uri="{FF2B5EF4-FFF2-40B4-BE49-F238E27FC236}">
              <a16:creationId xmlns:a16="http://schemas.microsoft.com/office/drawing/2014/main" id="{46C73E15-C102-4079-B5F3-1C97E38F9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664</xdr:row>
      <xdr:rowOff>19050</xdr:rowOff>
    </xdr:from>
    <xdr:to>
      <xdr:col>41</xdr:col>
      <xdr:colOff>0</xdr:colOff>
      <xdr:row>673</xdr:row>
      <xdr:rowOff>152400</xdr:rowOff>
    </xdr:to>
    <xdr:graphicFrame macro="">
      <xdr:nvGraphicFramePr>
        <xdr:cNvPr id="7350947" name="Chart 39">
          <a:extLst>
            <a:ext uri="{FF2B5EF4-FFF2-40B4-BE49-F238E27FC236}">
              <a16:creationId xmlns:a16="http://schemas.microsoft.com/office/drawing/2014/main" id="{E15CA3BE-3534-4B36-AA49-2AD678EF2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690</xdr:row>
      <xdr:rowOff>19050</xdr:rowOff>
    </xdr:from>
    <xdr:to>
      <xdr:col>41</xdr:col>
      <xdr:colOff>0</xdr:colOff>
      <xdr:row>699</xdr:row>
      <xdr:rowOff>152400</xdr:rowOff>
    </xdr:to>
    <xdr:graphicFrame macro="">
      <xdr:nvGraphicFramePr>
        <xdr:cNvPr id="7350948" name="Chart 39">
          <a:extLst>
            <a:ext uri="{FF2B5EF4-FFF2-40B4-BE49-F238E27FC236}">
              <a16:creationId xmlns:a16="http://schemas.microsoft.com/office/drawing/2014/main" id="{0EB67ADE-9713-42DA-9D0F-954E9E8BE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41</xdr:col>
      <xdr:colOff>0</xdr:colOff>
      <xdr:row>716</xdr:row>
      <xdr:rowOff>19050</xdr:rowOff>
    </xdr:from>
    <xdr:to>
      <xdr:col>41</xdr:col>
      <xdr:colOff>0</xdr:colOff>
      <xdr:row>725</xdr:row>
      <xdr:rowOff>152400</xdr:rowOff>
    </xdr:to>
    <xdr:graphicFrame macro="">
      <xdr:nvGraphicFramePr>
        <xdr:cNvPr id="7350949" name="Chart 39">
          <a:extLst>
            <a:ext uri="{FF2B5EF4-FFF2-40B4-BE49-F238E27FC236}">
              <a16:creationId xmlns:a16="http://schemas.microsoft.com/office/drawing/2014/main" id="{7637ECB1-8556-4E28-BBD4-D65ACB225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41</xdr:col>
      <xdr:colOff>0</xdr:colOff>
      <xdr:row>742</xdr:row>
      <xdr:rowOff>19050</xdr:rowOff>
    </xdr:from>
    <xdr:to>
      <xdr:col>41</xdr:col>
      <xdr:colOff>0</xdr:colOff>
      <xdr:row>751</xdr:row>
      <xdr:rowOff>152400</xdr:rowOff>
    </xdr:to>
    <xdr:graphicFrame macro="">
      <xdr:nvGraphicFramePr>
        <xdr:cNvPr id="7350950" name="Chart 39">
          <a:extLst>
            <a:ext uri="{FF2B5EF4-FFF2-40B4-BE49-F238E27FC236}">
              <a16:creationId xmlns:a16="http://schemas.microsoft.com/office/drawing/2014/main" id="{61A8AB7A-184F-416E-B1DB-0F017B403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</xdr:col>
      <xdr:colOff>28575</xdr:colOff>
      <xdr:row>482</xdr:row>
      <xdr:rowOff>19050</xdr:rowOff>
    </xdr:from>
    <xdr:to>
      <xdr:col>39</xdr:col>
      <xdr:colOff>142875</xdr:colOff>
      <xdr:row>491</xdr:row>
      <xdr:rowOff>142875</xdr:rowOff>
    </xdr:to>
    <xdr:graphicFrame macro="">
      <xdr:nvGraphicFramePr>
        <xdr:cNvPr id="7350951" name="Chart 263">
          <a:extLst>
            <a:ext uri="{FF2B5EF4-FFF2-40B4-BE49-F238E27FC236}">
              <a16:creationId xmlns:a16="http://schemas.microsoft.com/office/drawing/2014/main" id="{93DF7BBD-BD7A-4F2A-9055-38B5E9E8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</xdr:col>
      <xdr:colOff>9525</xdr:colOff>
      <xdr:row>508</xdr:row>
      <xdr:rowOff>28575</xdr:rowOff>
    </xdr:from>
    <xdr:to>
      <xdr:col>39</xdr:col>
      <xdr:colOff>133350</xdr:colOff>
      <xdr:row>518</xdr:row>
      <xdr:rowOff>0</xdr:rowOff>
    </xdr:to>
    <xdr:graphicFrame macro="">
      <xdr:nvGraphicFramePr>
        <xdr:cNvPr id="7350952" name="Chart 264">
          <a:extLst>
            <a:ext uri="{FF2B5EF4-FFF2-40B4-BE49-F238E27FC236}">
              <a16:creationId xmlns:a16="http://schemas.microsoft.com/office/drawing/2014/main" id="{02E0506D-A2F7-4B5E-8ACB-B8B614E41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</xdr:col>
      <xdr:colOff>38100</xdr:colOff>
      <xdr:row>534</xdr:row>
      <xdr:rowOff>47625</xdr:rowOff>
    </xdr:from>
    <xdr:to>
      <xdr:col>39</xdr:col>
      <xdr:colOff>123825</xdr:colOff>
      <xdr:row>543</xdr:row>
      <xdr:rowOff>142875</xdr:rowOff>
    </xdr:to>
    <xdr:graphicFrame macro="">
      <xdr:nvGraphicFramePr>
        <xdr:cNvPr id="7350953" name="Chart 265">
          <a:extLst>
            <a:ext uri="{FF2B5EF4-FFF2-40B4-BE49-F238E27FC236}">
              <a16:creationId xmlns:a16="http://schemas.microsoft.com/office/drawing/2014/main" id="{ABD0E3FE-CF34-454A-899F-88FE00479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</xdr:col>
      <xdr:colOff>19050</xdr:colOff>
      <xdr:row>560</xdr:row>
      <xdr:rowOff>9525</xdr:rowOff>
    </xdr:from>
    <xdr:to>
      <xdr:col>39</xdr:col>
      <xdr:colOff>133350</xdr:colOff>
      <xdr:row>569</xdr:row>
      <xdr:rowOff>142875</xdr:rowOff>
    </xdr:to>
    <xdr:graphicFrame macro="">
      <xdr:nvGraphicFramePr>
        <xdr:cNvPr id="7350954" name="Chart 266">
          <a:extLst>
            <a:ext uri="{FF2B5EF4-FFF2-40B4-BE49-F238E27FC236}">
              <a16:creationId xmlns:a16="http://schemas.microsoft.com/office/drawing/2014/main" id="{63DA6BC4-8F07-41DE-8313-645B20CA2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38100</xdr:colOff>
      <xdr:row>586</xdr:row>
      <xdr:rowOff>19050</xdr:rowOff>
    </xdr:from>
    <xdr:to>
      <xdr:col>39</xdr:col>
      <xdr:colOff>123825</xdr:colOff>
      <xdr:row>595</xdr:row>
      <xdr:rowOff>152400</xdr:rowOff>
    </xdr:to>
    <xdr:graphicFrame macro="">
      <xdr:nvGraphicFramePr>
        <xdr:cNvPr id="7350955" name="Chart 267">
          <a:extLst>
            <a:ext uri="{FF2B5EF4-FFF2-40B4-BE49-F238E27FC236}">
              <a16:creationId xmlns:a16="http://schemas.microsoft.com/office/drawing/2014/main" id="{FC8AF4EF-A1B1-4998-B004-D760A5C8D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</xdr:col>
      <xdr:colOff>19050</xdr:colOff>
      <xdr:row>612</xdr:row>
      <xdr:rowOff>0</xdr:rowOff>
    </xdr:from>
    <xdr:to>
      <xdr:col>40</xdr:col>
      <xdr:colOff>9525</xdr:colOff>
      <xdr:row>621</xdr:row>
      <xdr:rowOff>152400</xdr:rowOff>
    </xdr:to>
    <xdr:graphicFrame macro="">
      <xdr:nvGraphicFramePr>
        <xdr:cNvPr id="7350956" name="Chart 268">
          <a:extLst>
            <a:ext uri="{FF2B5EF4-FFF2-40B4-BE49-F238E27FC236}">
              <a16:creationId xmlns:a16="http://schemas.microsoft.com/office/drawing/2014/main" id="{36F18DC2-B2BD-48F5-BB37-6FA6EA6D2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</xdr:col>
      <xdr:colOff>19050</xdr:colOff>
      <xdr:row>638</xdr:row>
      <xdr:rowOff>9525</xdr:rowOff>
    </xdr:from>
    <xdr:to>
      <xdr:col>39</xdr:col>
      <xdr:colOff>133350</xdr:colOff>
      <xdr:row>647</xdr:row>
      <xdr:rowOff>152400</xdr:rowOff>
    </xdr:to>
    <xdr:graphicFrame macro="">
      <xdr:nvGraphicFramePr>
        <xdr:cNvPr id="7350957" name="Chart 269">
          <a:extLst>
            <a:ext uri="{FF2B5EF4-FFF2-40B4-BE49-F238E27FC236}">
              <a16:creationId xmlns:a16="http://schemas.microsoft.com/office/drawing/2014/main" id="{D82C4D33-2413-4BF1-96E1-BA6140A35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</xdr:col>
      <xdr:colOff>19050</xdr:colOff>
      <xdr:row>664</xdr:row>
      <xdr:rowOff>38100</xdr:rowOff>
    </xdr:from>
    <xdr:to>
      <xdr:col>39</xdr:col>
      <xdr:colOff>133350</xdr:colOff>
      <xdr:row>673</xdr:row>
      <xdr:rowOff>142875</xdr:rowOff>
    </xdr:to>
    <xdr:graphicFrame macro="">
      <xdr:nvGraphicFramePr>
        <xdr:cNvPr id="7350958" name="Chart 270">
          <a:extLst>
            <a:ext uri="{FF2B5EF4-FFF2-40B4-BE49-F238E27FC236}">
              <a16:creationId xmlns:a16="http://schemas.microsoft.com/office/drawing/2014/main" id="{458D8BFF-E71D-4156-BB1F-7FB67CF35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28575</xdr:colOff>
      <xdr:row>690</xdr:row>
      <xdr:rowOff>9525</xdr:rowOff>
    </xdr:from>
    <xdr:to>
      <xdr:col>39</xdr:col>
      <xdr:colOff>133350</xdr:colOff>
      <xdr:row>699</xdr:row>
      <xdr:rowOff>142875</xdr:rowOff>
    </xdr:to>
    <xdr:graphicFrame macro="">
      <xdr:nvGraphicFramePr>
        <xdr:cNvPr id="7350959" name="Chart 271">
          <a:extLst>
            <a:ext uri="{FF2B5EF4-FFF2-40B4-BE49-F238E27FC236}">
              <a16:creationId xmlns:a16="http://schemas.microsoft.com/office/drawing/2014/main" id="{0CF3F19A-D2AC-4D6C-8BD6-194EC7A9B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41</xdr:col>
      <xdr:colOff>0</xdr:colOff>
      <xdr:row>768</xdr:row>
      <xdr:rowOff>19050</xdr:rowOff>
    </xdr:from>
    <xdr:to>
      <xdr:col>41</xdr:col>
      <xdr:colOff>0</xdr:colOff>
      <xdr:row>777</xdr:row>
      <xdr:rowOff>152400</xdr:rowOff>
    </xdr:to>
    <xdr:graphicFrame macro="">
      <xdr:nvGraphicFramePr>
        <xdr:cNvPr id="7350960" name="Chart 39">
          <a:extLst>
            <a:ext uri="{FF2B5EF4-FFF2-40B4-BE49-F238E27FC236}">
              <a16:creationId xmlns:a16="http://schemas.microsoft.com/office/drawing/2014/main" id="{452E1EF2-0F8E-49A5-A234-6A9FDC6F1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41</xdr:col>
      <xdr:colOff>0</xdr:colOff>
      <xdr:row>794</xdr:row>
      <xdr:rowOff>19050</xdr:rowOff>
    </xdr:from>
    <xdr:to>
      <xdr:col>41</xdr:col>
      <xdr:colOff>0</xdr:colOff>
      <xdr:row>803</xdr:row>
      <xdr:rowOff>152400</xdr:rowOff>
    </xdr:to>
    <xdr:graphicFrame macro="">
      <xdr:nvGraphicFramePr>
        <xdr:cNvPr id="7350961" name="Chart 39">
          <a:extLst>
            <a:ext uri="{FF2B5EF4-FFF2-40B4-BE49-F238E27FC236}">
              <a16:creationId xmlns:a16="http://schemas.microsoft.com/office/drawing/2014/main" id="{6206B408-95EE-400E-93CA-B1CC0420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41</xdr:col>
      <xdr:colOff>0</xdr:colOff>
      <xdr:row>820</xdr:row>
      <xdr:rowOff>19050</xdr:rowOff>
    </xdr:from>
    <xdr:to>
      <xdr:col>41</xdr:col>
      <xdr:colOff>0</xdr:colOff>
      <xdr:row>829</xdr:row>
      <xdr:rowOff>152400</xdr:rowOff>
    </xdr:to>
    <xdr:graphicFrame macro="">
      <xdr:nvGraphicFramePr>
        <xdr:cNvPr id="7350962" name="Chart 39">
          <a:extLst>
            <a:ext uri="{FF2B5EF4-FFF2-40B4-BE49-F238E27FC236}">
              <a16:creationId xmlns:a16="http://schemas.microsoft.com/office/drawing/2014/main" id="{CF630597-D0EE-4F8C-88DA-72180F357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41</xdr:col>
      <xdr:colOff>0</xdr:colOff>
      <xdr:row>846</xdr:row>
      <xdr:rowOff>19050</xdr:rowOff>
    </xdr:from>
    <xdr:to>
      <xdr:col>41</xdr:col>
      <xdr:colOff>0</xdr:colOff>
      <xdr:row>855</xdr:row>
      <xdr:rowOff>152400</xdr:rowOff>
    </xdr:to>
    <xdr:graphicFrame macro="">
      <xdr:nvGraphicFramePr>
        <xdr:cNvPr id="7350963" name="Chart 39">
          <a:extLst>
            <a:ext uri="{FF2B5EF4-FFF2-40B4-BE49-F238E27FC236}">
              <a16:creationId xmlns:a16="http://schemas.microsoft.com/office/drawing/2014/main" id="{828AE82C-8E23-4382-BD39-22E4A3DBE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41</xdr:col>
      <xdr:colOff>0</xdr:colOff>
      <xdr:row>872</xdr:row>
      <xdr:rowOff>19050</xdr:rowOff>
    </xdr:from>
    <xdr:to>
      <xdr:col>41</xdr:col>
      <xdr:colOff>0</xdr:colOff>
      <xdr:row>881</xdr:row>
      <xdr:rowOff>152400</xdr:rowOff>
    </xdr:to>
    <xdr:graphicFrame macro="">
      <xdr:nvGraphicFramePr>
        <xdr:cNvPr id="7350964" name="Chart 39">
          <a:extLst>
            <a:ext uri="{FF2B5EF4-FFF2-40B4-BE49-F238E27FC236}">
              <a16:creationId xmlns:a16="http://schemas.microsoft.com/office/drawing/2014/main" id="{66E397B5-DDD0-4EC6-9DD5-DF21C7100F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41</xdr:col>
      <xdr:colOff>0</xdr:colOff>
      <xdr:row>898</xdr:row>
      <xdr:rowOff>19050</xdr:rowOff>
    </xdr:from>
    <xdr:to>
      <xdr:col>41</xdr:col>
      <xdr:colOff>0</xdr:colOff>
      <xdr:row>907</xdr:row>
      <xdr:rowOff>152400</xdr:rowOff>
    </xdr:to>
    <xdr:graphicFrame macro="">
      <xdr:nvGraphicFramePr>
        <xdr:cNvPr id="7350965" name="Chart 39">
          <a:extLst>
            <a:ext uri="{FF2B5EF4-FFF2-40B4-BE49-F238E27FC236}">
              <a16:creationId xmlns:a16="http://schemas.microsoft.com/office/drawing/2014/main" id="{9A8B04CB-9718-4667-8FD6-E0C11C98F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41</xdr:col>
      <xdr:colOff>0</xdr:colOff>
      <xdr:row>924</xdr:row>
      <xdr:rowOff>19050</xdr:rowOff>
    </xdr:from>
    <xdr:to>
      <xdr:col>41</xdr:col>
      <xdr:colOff>0</xdr:colOff>
      <xdr:row>933</xdr:row>
      <xdr:rowOff>152400</xdr:rowOff>
    </xdr:to>
    <xdr:graphicFrame macro="">
      <xdr:nvGraphicFramePr>
        <xdr:cNvPr id="7350966" name="Chart 39">
          <a:extLst>
            <a:ext uri="{FF2B5EF4-FFF2-40B4-BE49-F238E27FC236}">
              <a16:creationId xmlns:a16="http://schemas.microsoft.com/office/drawing/2014/main" id="{5C335E76-DF6D-4647-8895-1C5DEF086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41</xdr:col>
      <xdr:colOff>0</xdr:colOff>
      <xdr:row>950</xdr:row>
      <xdr:rowOff>19050</xdr:rowOff>
    </xdr:from>
    <xdr:to>
      <xdr:col>41</xdr:col>
      <xdr:colOff>0</xdr:colOff>
      <xdr:row>959</xdr:row>
      <xdr:rowOff>152400</xdr:rowOff>
    </xdr:to>
    <xdr:graphicFrame macro="">
      <xdr:nvGraphicFramePr>
        <xdr:cNvPr id="7350967" name="Chart 39">
          <a:extLst>
            <a:ext uri="{FF2B5EF4-FFF2-40B4-BE49-F238E27FC236}">
              <a16:creationId xmlns:a16="http://schemas.microsoft.com/office/drawing/2014/main" id="{C8798C4A-66C2-44AD-BC3A-BF5C9C4C2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41</xdr:col>
      <xdr:colOff>0</xdr:colOff>
      <xdr:row>976</xdr:row>
      <xdr:rowOff>19050</xdr:rowOff>
    </xdr:from>
    <xdr:to>
      <xdr:col>41</xdr:col>
      <xdr:colOff>0</xdr:colOff>
      <xdr:row>985</xdr:row>
      <xdr:rowOff>152400</xdr:rowOff>
    </xdr:to>
    <xdr:graphicFrame macro="">
      <xdr:nvGraphicFramePr>
        <xdr:cNvPr id="7350968" name="Chart 39">
          <a:extLst>
            <a:ext uri="{FF2B5EF4-FFF2-40B4-BE49-F238E27FC236}">
              <a16:creationId xmlns:a16="http://schemas.microsoft.com/office/drawing/2014/main" id="{E170796D-14D4-44FF-A52C-2DF1F8AF8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69" name="Chart 39">
          <a:extLst>
            <a:ext uri="{FF2B5EF4-FFF2-40B4-BE49-F238E27FC236}">
              <a16:creationId xmlns:a16="http://schemas.microsoft.com/office/drawing/2014/main" id="{A06AE8EE-6534-4851-B244-27B4D28B1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70" name="Chart 39">
          <a:extLst>
            <a:ext uri="{FF2B5EF4-FFF2-40B4-BE49-F238E27FC236}">
              <a16:creationId xmlns:a16="http://schemas.microsoft.com/office/drawing/2014/main" id="{72DAC6A3-AD82-4A02-8DD9-8ACFE95E8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41</xdr:col>
      <xdr:colOff>0</xdr:colOff>
      <xdr:row>987</xdr:row>
      <xdr:rowOff>0</xdr:rowOff>
    </xdr:from>
    <xdr:to>
      <xdr:col>41</xdr:col>
      <xdr:colOff>0</xdr:colOff>
      <xdr:row>987</xdr:row>
      <xdr:rowOff>0</xdr:rowOff>
    </xdr:to>
    <xdr:graphicFrame macro="">
      <xdr:nvGraphicFramePr>
        <xdr:cNvPr id="7350971" name="Chart 39">
          <a:extLst>
            <a:ext uri="{FF2B5EF4-FFF2-40B4-BE49-F238E27FC236}">
              <a16:creationId xmlns:a16="http://schemas.microsoft.com/office/drawing/2014/main" id="{64C5405F-211F-42A3-A709-10CFC58E6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</xdr:col>
      <xdr:colOff>19050</xdr:colOff>
      <xdr:row>716</xdr:row>
      <xdr:rowOff>47625</xdr:rowOff>
    </xdr:from>
    <xdr:to>
      <xdr:col>39</xdr:col>
      <xdr:colOff>123825</xdr:colOff>
      <xdr:row>725</xdr:row>
      <xdr:rowOff>142875</xdr:rowOff>
    </xdr:to>
    <xdr:graphicFrame macro="">
      <xdr:nvGraphicFramePr>
        <xdr:cNvPr id="7350972" name="Chart 284">
          <a:extLst>
            <a:ext uri="{FF2B5EF4-FFF2-40B4-BE49-F238E27FC236}">
              <a16:creationId xmlns:a16="http://schemas.microsoft.com/office/drawing/2014/main" id="{5EE2A0CC-6135-43C7-B8C1-1495DAAE6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</xdr:col>
      <xdr:colOff>9525</xdr:colOff>
      <xdr:row>741</xdr:row>
      <xdr:rowOff>95250</xdr:rowOff>
    </xdr:from>
    <xdr:to>
      <xdr:col>39</xdr:col>
      <xdr:colOff>123825</xdr:colOff>
      <xdr:row>752</xdr:row>
      <xdr:rowOff>0</xdr:rowOff>
    </xdr:to>
    <xdr:graphicFrame macro="">
      <xdr:nvGraphicFramePr>
        <xdr:cNvPr id="7350973" name="Chart 285">
          <a:extLst>
            <a:ext uri="{FF2B5EF4-FFF2-40B4-BE49-F238E27FC236}">
              <a16:creationId xmlns:a16="http://schemas.microsoft.com/office/drawing/2014/main" id="{9C1B595C-B7E8-4032-876A-AB8D9057B4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</xdr:col>
      <xdr:colOff>19050</xdr:colOff>
      <xdr:row>768</xdr:row>
      <xdr:rowOff>0</xdr:rowOff>
    </xdr:from>
    <xdr:to>
      <xdr:col>39</xdr:col>
      <xdr:colOff>123825</xdr:colOff>
      <xdr:row>777</xdr:row>
      <xdr:rowOff>152400</xdr:rowOff>
    </xdr:to>
    <xdr:graphicFrame macro="">
      <xdr:nvGraphicFramePr>
        <xdr:cNvPr id="7350974" name="Chart 286">
          <a:extLst>
            <a:ext uri="{FF2B5EF4-FFF2-40B4-BE49-F238E27FC236}">
              <a16:creationId xmlns:a16="http://schemas.microsoft.com/office/drawing/2014/main" id="{5D96E0A4-6A57-4DF4-924B-A3DB09F78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</xdr:col>
      <xdr:colOff>0</xdr:colOff>
      <xdr:row>794</xdr:row>
      <xdr:rowOff>28575</xdr:rowOff>
    </xdr:from>
    <xdr:to>
      <xdr:col>39</xdr:col>
      <xdr:colOff>123825</xdr:colOff>
      <xdr:row>804</xdr:row>
      <xdr:rowOff>0</xdr:rowOff>
    </xdr:to>
    <xdr:graphicFrame macro="">
      <xdr:nvGraphicFramePr>
        <xdr:cNvPr id="7350975" name="Chart 287">
          <a:extLst>
            <a:ext uri="{FF2B5EF4-FFF2-40B4-BE49-F238E27FC236}">
              <a16:creationId xmlns:a16="http://schemas.microsoft.com/office/drawing/2014/main" id="{499480F5-C391-4464-8DE2-AB8CB82BF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</xdr:col>
      <xdr:colOff>19050</xdr:colOff>
      <xdr:row>820</xdr:row>
      <xdr:rowOff>9525</xdr:rowOff>
    </xdr:from>
    <xdr:to>
      <xdr:col>39</xdr:col>
      <xdr:colOff>133350</xdr:colOff>
      <xdr:row>829</xdr:row>
      <xdr:rowOff>123825</xdr:rowOff>
    </xdr:to>
    <xdr:graphicFrame macro="">
      <xdr:nvGraphicFramePr>
        <xdr:cNvPr id="7350976" name="Chart 288">
          <a:extLst>
            <a:ext uri="{FF2B5EF4-FFF2-40B4-BE49-F238E27FC236}">
              <a16:creationId xmlns:a16="http://schemas.microsoft.com/office/drawing/2014/main" id="{DDBC3F3F-7FFD-46FC-BAAE-29FEA9C42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</xdr:col>
      <xdr:colOff>19050</xdr:colOff>
      <xdr:row>846</xdr:row>
      <xdr:rowOff>0</xdr:rowOff>
    </xdr:from>
    <xdr:to>
      <xdr:col>39</xdr:col>
      <xdr:colOff>133350</xdr:colOff>
      <xdr:row>855</xdr:row>
      <xdr:rowOff>161925</xdr:rowOff>
    </xdr:to>
    <xdr:graphicFrame macro="">
      <xdr:nvGraphicFramePr>
        <xdr:cNvPr id="7350977" name="Chart 289">
          <a:extLst>
            <a:ext uri="{FF2B5EF4-FFF2-40B4-BE49-F238E27FC236}">
              <a16:creationId xmlns:a16="http://schemas.microsoft.com/office/drawing/2014/main" id="{85811C7A-2D15-4411-9DFD-18030E4BC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2</xdr:col>
      <xdr:colOff>38100</xdr:colOff>
      <xdr:row>872</xdr:row>
      <xdr:rowOff>28575</xdr:rowOff>
    </xdr:from>
    <xdr:to>
      <xdr:col>39</xdr:col>
      <xdr:colOff>133350</xdr:colOff>
      <xdr:row>881</xdr:row>
      <xdr:rowOff>161925</xdr:rowOff>
    </xdr:to>
    <xdr:graphicFrame macro="">
      <xdr:nvGraphicFramePr>
        <xdr:cNvPr id="7350978" name="Chart 290">
          <a:extLst>
            <a:ext uri="{FF2B5EF4-FFF2-40B4-BE49-F238E27FC236}">
              <a16:creationId xmlns:a16="http://schemas.microsoft.com/office/drawing/2014/main" id="{BF997CB3-769A-4077-B76D-2F99C9575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2</xdr:col>
      <xdr:colOff>38100</xdr:colOff>
      <xdr:row>898</xdr:row>
      <xdr:rowOff>9525</xdr:rowOff>
    </xdr:from>
    <xdr:to>
      <xdr:col>40</xdr:col>
      <xdr:colOff>0</xdr:colOff>
      <xdr:row>907</xdr:row>
      <xdr:rowOff>152400</xdr:rowOff>
    </xdr:to>
    <xdr:graphicFrame macro="">
      <xdr:nvGraphicFramePr>
        <xdr:cNvPr id="7350979" name="Chart 291">
          <a:extLst>
            <a:ext uri="{FF2B5EF4-FFF2-40B4-BE49-F238E27FC236}">
              <a16:creationId xmlns:a16="http://schemas.microsoft.com/office/drawing/2014/main" id="{EEDA0EA0-2BA0-479D-A0C9-CB3AAF761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</xdr:col>
      <xdr:colOff>47625</xdr:colOff>
      <xdr:row>924</xdr:row>
      <xdr:rowOff>9525</xdr:rowOff>
    </xdr:from>
    <xdr:to>
      <xdr:col>39</xdr:col>
      <xdr:colOff>133350</xdr:colOff>
      <xdr:row>933</xdr:row>
      <xdr:rowOff>133350</xdr:rowOff>
    </xdr:to>
    <xdr:graphicFrame macro="">
      <xdr:nvGraphicFramePr>
        <xdr:cNvPr id="7350980" name="Chart 292">
          <a:extLst>
            <a:ext uri="{FF2B5EF4-FFF2-40B4-BE49-F238E27FC236}">
              <a16:creationId xmlns:a16="http://schemas.microsoft.com/office/drawing/2014/main" id="{2B055D22-F4EA-4163-967B-16581F750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2</xdr:col>
      <xdr:colOff>38100</xdr:colOff>
      <xdr:row>950</xdr:row>
      <xdr:rowOff>19050</xdr:rowOff>
    </xdr:from>
    <xdr:to>
      <xdr:col>39</xdr:col>
      <xdr:colOff>133350</xdr:colOff>
      <xdr:row>959</xdr:row>
      <xdr:rowOff>161925</xdr:rowOff>
    </xdr:to>
    <xdr:graphicFrame macro="">
      <xdr:nvGraphicFramePr>
        <xdr:cNvPr id="7350981" name="Chart 293">
          <a:extLst>
            <a:ext uri="{FF2B5EF4-FFF2-40B4-BE49-F238E27FC236}">
              <a16:creationId xmlns:a16="http://schemas.microsoft.com/office/drawing/2014/main" id="{C897A0F3-FB07-4A97-980C-CF52D5F2F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2</xdr:col>
      <xdr:colOff>19050</xdr:colOff>
      <xdr:row>976</xdr:row>
      <xdr:rowOff>28575</xdr:rowOff>
    </xdr:from>
    <xdr:to>
      <xdr:col>39</xdr:col>
      <xdr:colOff>133350</xdr:colOff>
      <xdr:row>985</xdr:row>
      <xdr:rowOff>152400</xdr:rowOff>
    </xdr:to>
    <xdr:graphicFrame macro="">
      <xdr:nvGraphicFramePr>
        <xdr:cNvPr id="7350982" name="Chart 294">
          <a:extLst>
            <a:ext uri="{FF2B5EF4-FFF2-40B4-BE49-F238E27FC236}">
              <a16:creationId xmlns:a16="http://schemas.microsoft.com/office/drawing/2014/main" id="{4DFA6B84-BD41-4DD0-81FD-A1FAEFC06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9577" cy="6278451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B5B72292-24D3-40BA-9EB2-CB41C5F707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4635" cy="561868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27A62788-317D-4A56-BE52-3383C43CF4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V11"/>
  <sheetViews>
    <sheetView rightToLeft="1" workbookViewId="0">
      <selection activeCell="C6" sqref="C6:D6"/>
    </sheetView>
  </sheetViews>
  <sheetFormatPr defaultColWidth="9.140625" defaultRowHeight="12.75" x14ac:dyDescent="0.2"/>
  <cols>
    <col min="1" max="1" width="9.140625" style="11"/>
    <col min="2" max="2" width="24.7109375" style="11" customWidth="1"/>
    <col min="3" max="3" width="9.140625" style="11"/>
    <col min="4" max="4" width="49.42578125" style="11" customWidth="1"/>
    <col min="5" max="16384" width="9.140625" style="11"/>
  </cols>
  <sheetData>
    <row r="1" spans="1:256" ht="14.25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32.25" thickBot="1" x14ac:dyDescent="0.25">
      <c r="A2" s="17"/>
      <c r="B2" s="78" t="s">
        <v>51</v>
      </c>
      <c r="C2" s="79"/>
      <c r="D2" s="8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31.5" x14ac:dyDescent="0.2">
      <c r="A3" s="17"/>
      <c r="B3" s="19" t="s">
        <v>3</v>
      </c>
      <c r="C3" s="83" t="s">
        <v>76</v>
      </c>
      <c r="D3" s="8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31.5" x14ac:dyDescent="0.2">
      <c r="A4" s="17"/>
      <c r="B4" s="18" t="s">
        <v>32</v>
      </c>
      <c r="C4" s="84" t="s">
        <v>50</v>
      </c>
      <c r="D4" s="84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31.5" x14ac:dyDescent="0.2">
      <c r="A5" s="17"/>
      <c r="B5" s="18" t="s">
        <v>30</v>
      </c>
      <c r="C5" s="84">
        <v>102</v>
      </c>
      <c r="D5" s="8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32.25" thickBot="1" x14ac:dyDescent="0.25">
      <c r="A6" s="17"/>
      <c r="B6" s="18" t="s">
        <v>27</v>
      </c>
      <c r="C6" s="84" t="s">
        <v>83</v>
      </c>
      <c r="D6" s="8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33" customHeight="1" x14ac:dyDescent="1.05">
      <c r="B7" s="18" t="s">
        <v>22</v>
      </c>
      <c r="C7" s="81" t="s">
        <v>52</v>
      </c>
      <c r="D7" s="82"/>
    </row>
    <row r="10" spans="1:256" x14ac:dyDescent="0.2">
      <c r="D10" s="30"/>
    </row>
    <row r="11" spans="1:256" ht="15" x14ac:dyDescent="0.2">
      <c r="B11" s="77" t="s">
        <v>29</v>
      </c>
      <c r="C11" s="77"/>
      <c r="D11" s="77"/>
    </row>
  </sheetData>
  <mergeCells count="7">
    <mergeCell ref="B11:D11"/>
    <mergeCell ref="B2:D2"/>
    <mergeCell ref="C7:D7"/>
    <mergeCell ref="C3:D3"/>
    <mergeCell ref="C4:D4"/>
    <mergeCell ref="C6:D6"/>
    <mergeCell ref="C5:D5"/>
  </mergeCells>
  <phoneticPr fontId="2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IU167"/>
  <sheetViews>
    <sheetView rightToLeft="1" topLeftCell="B1" zoomScaleNormal="100" zoomScaleSheetLayoutView="80" workbookViewId="0">
      <pane xSplit="3" ySplit="3" topLeftCell="E11" activePane="bottomRight" state="frozen"/>
      <selection activeCell="B1" sqref="B1"/>
      <selection pane="topRight" activeCell="E1" sqref="E1"/>
      <selection pane="bottomLeft" activeCell="B3" sqref="B3"/>
      <selection pane="bottomRight" activeCell="R17" sqref="R17"/>
    </sheetView>
  </sheetViews>
  <sheetFormatPr defaultColWidth="9.140625" defaultRowHeight="12.75" x14ac:dyDescent="0.2"/>
  <cols>
    <col min="1" max="1" width="0" style="11" hidden="1" customWidth="1"/>
    <col min="2" max="2" width="3.7109375" style="11" customWidth="1"/>
    <col min="3" max="3" width="11.7109375" style="11" customWidth="1"/>
    <col min="4" max="4" width="15.42578125" style="11" customWidth="1"/>
    <col min="5" max="17" width="4.7109375" style="11" customWidth="1"/>
    <col min="18" max="18" width="4.7109375" style="74" customWidth="1"/>
    <col min="19" max="19" width="5.28515625" style="11" customWidth="1"/>
    <col min="20" max="20" width="0.140625" style="11" customWidth="1"/>
    <col min="21" max="21" width="8.140625" style="24" customWidth="1"/>
    <col min="22" max="22" width="4.28515625" style="24" customWidth="1"/>
    <col min="23" max="23" width="9.140625" style="24" customWidth="1"/>
    <col min="24" max="24" width="9.140625" style="24" hidden="1" customWidth="1"/>
    <col min="25" max="26" width="4.28515625" style="24" hidden="1" customWidth="1"/>
    <col min="27" max="27" width="6.28515625" style="24" hidden="1" customWidth="1"/>
    <col min="28" max="28" width="10.5703125" style="24" hidden="1" customWidth="1"/>
    <col min="29" max="29" width="12.7109375" style="24" hidden="1" customWidth="1"/>
    <col min="30" max="30" width="11.7109375" style="24" hidden="1" customWidth="1"/>
    <col min="31" max="31" width="9.140625" style="11" hidden="1" customWidth="1"/>
    <col min="32" max="16384" width="9.140625" style="11"/>
  </cols>
  <sheetData>
    <row r="1" spans="1:255" s="36" customFormat="1" ht="23.45" customHeight="1" thickBot="1" x14ac:dyDescent="0.75">
      <c r="A1" s="31"/>
      <c r="B1" s="32"/>
      <c r="C1" s="33"/>
      <c r="D1" s="33"/>
      <c r="E1" s="85" t="s">
        <v>75</v>
      </c>
      <c r="F1" s="85"/>
      <c r="G1" s="85"/>
      <c r="H1" s="85"/>
      <c r="I1" s="85"/>
      <c r="J1" s="85"/>
      <c r="K1" s="59"/>
      <c r="L1" s="86" t="s">
        <v>31</v>
      </c>
      <c r="M1" s="86"/>
      <c r="N1" s="86"/>
      <c r="O1" s="86"/>
      <c r="P1" s="86"/>
      <c r="Q1" s="32"/>
      <c r="R1" s="90"/>
      <c r="S1" s="90"/>
      <c r="T1" s="90"/>
      <c r="U1" s="34"/>
      <c r="V1" s="34"/>
      <c r="W1" s="34"/>
      <c r="X1" s="34"/>
      <c r="Y1" s="35"/>
      <c r="Z1" s="35"/>
      <c r="AA1" s="35"/>
      <c r="AB1" s="35"/>
      <c r="AC1" s="35"/>
      <c r="AD1" s="35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</row>
    <row r="2" spans="1:255" s="36" customFormat="1" ht="23.45" customHeight="1" thickBot="1" x14ac:dyDescent="0.75">
      <c r="A2" s="31"/>
      <c r="B2" s="32"/>
      <c r="C2" s="33"/>
      <c r="D2" s="33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32"/>
      <c r="R2" s="65"/>
      <c r="S2" s="61"/>
      <c r="T2" s="61"/>
      <c r="U2" s="34"/>
      <c r="V2" s="34"/>
      <c r="W2" s="34"/>
      <c r="X2" s="34"/>
      <c r="Y2" s="35"/>
      <c r="Z2" s="35"/>
      <c r="AA2" s="35"/>
      <c r="AB2" s="35"/>
      <c r="AC2" s="35"/>
      <c r="AD2" s="35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pans="1:255" ht="69.599999999999994" customHeight="1" thickBot="1" x14ac:dyDescent="0.25">
      <c r="A3" s="12"/>
      <c r="B3" s="40" t="s">
        <v>9</v>
      </c>
      <c r="C3" s="41" t="s">
        <v>8</v>
      </c>
      <c r="D3" s="42" t="s">
        <v>28</v>
      </c>
      <c r="E3" s="64" t="s">
        <v>37</v>
      </c>
      <c r="F3" s="63" t="s">
        <v>35</v>
      </c>
      <c r="G3" s="62" t="s">
        <v>38</v>
      </c>
      <c r="H3" s="62" t="s">
        <v>39</v>
      </c>
      <c r="I3" s="62" t="s">
        <v>49</v>
      </c>
      <c r="J3" s="62" t="s">
        <v>40</v>
      </c>
      <c r="K3" s="64" t="s">
        <v>41</v>
      </c>
      <c r="L3" s="63" t="s">
        <v>42</v>
      </c>
      <c r="M3" s="62" t="s">
        <v>36</v>
      </c>
      <c r="N3" s="62" t="s">
        <v>43</v>
      </c>
      <c r="O3" s="62" t="s">
        <v>46</v>
      </c>
      <c r="P3" s="62" t="s">
        <v>44</v>
      </c>
      <c r="Q3" s="62" t="s">
        <v>45</v>
      </c>
      <c r="R3" s="66" t="s">
        <v>53</v>
      </c>
      <c r="S3" s="43" t="s">
        <v>48</v>
      </c>
      <c r="T3" s="43"/>
      <c r="U3" s="44" t="s">
        <v>20</v>
      </c>
      <c r="V3" s="26" t="s">
        <v>10</v>
      </c>
      <c r="W3" s="26" t="s">
        <v>11</v>
      </c>
      <c r="X3" s="27" t="s">
        <v>6</v>
      </c>
      <c r="Y3" s="26" t="s">
        <v>15</v>
      </c>
      <c r="Z3" s="26" t="s">
        <v>26</v>
      </c>
      <c r="AA3" s="26" t="s">
        <v>17</v>
      </c>
      <c r="AB3" s="27" t="s">
        <v>23</v>
      </c>
      <c r="AC3" s="27" t="s">
        <v>24</v>
      </c>
      <c r="AD3" s="27" t="s">
        <v>25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20.25" thickBot="1" x14ac:dyDescent="0.25">
      <c r="A4" s="10"/>
      <c r="B4" s="20">
        <v>1</v>
      </c>
      <c r="C4" s="75" t="s">
        <v>63</v>
      </c>
      <c r="D4" s="75" t="s">
        <v>74</v>
      </c>
      <c r="E4" s="21"/>
      <c r="F4" s="21">
        <v>17</v>
      </c>
      <c r="G4" s="21">
        <v>19</v>
      </c>
      <c r="H4" s="21">
        <v>18</v>
      </c>
      <c r="I4" s="21">
        <v>15</v>
      </c>
      <c r="J4" s="21">
        <v>11</v>
      </c>
      <c r="K4" s="21">
        <v>17</v>
      </c>
      <c r="L4" s="21">
        <v>15</v>
      </c>
      <c r="M4" s="21">
        <v>10</v>
      </c>
      <c r="N4" s="21">
        <v>14</v>
      </c>
      <c r="O4" s="21">
        <v>16</v>
      </c>
      <c r="P4" s="21">
        <v>16</v>
      </c>
      <c r="Q4" s="21">
        <v>17</v>
      </c>
      <c r="R4" s="67">
        <v>20</v>
      </c>
      <c r="S4" s="21">
        <v>18</v>
      </c>
      <c r="T4" s="21"/>
      <c r="U4" s="8">
        <f t="shared" ref="U4:U16" si="0">W4</f>
        <v>15.928582806130576</v>
      </c>
      <c r="V4" s="9">
        <f t="shared" ref="V4:V16" si="1">SUM(E4:T4)</f>
        <v>223</v>
      </c>
      <c r="W4" s="8">
        <f t="shared" ref="W4:W16" si="2">V4/Z4</f>
        <v>15.928582806130576</v>
      </c>
      <c r="X4" s="9">
        <f>AD4</f>
        <v>1</v>
      </c>
      <c r="Y4" s="1">
        <f t="shared" ref="Y4:Y16" si="3">COUNTIF(E4:T4,"&gt;-1")</f>
        <v>14</v>
      </c>
      <c r="Z4" s="1">
        <f>Y4-0.00001</f>
        <v>13.99999</v>
      </c>
      <c r="AA4" s="15">
        <f>W4</f>
        <v>15.928582806130576</v>
      </c>
      <c r="AB4" s="9">
        <f>_xlfn.RANK.EQ(AA4,$AA$4:$AA$16)</f>
        <v>3</v>
      </c>
      <c r="AC4" s="9">
        <f>IF(COUNTIF($AB$4:AB4,AB4)=1,AB4,"")</f>
        <v>3</v>
      </c>
      <c r="AD4" s="9">
        <f>COUNT($AC$4:AC4)</f>
        <v>1</v>
      </c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20.25" thickBot="1" x14ac:dyDescent="0.25">
      <c r="A5" s="10"/>
      <c r="B5" s="37">
        <v>2</v>
      </c>
      <c r="C5" s="76" t="s">
        <v>57</v>
      </c>
      <c r="D5" s="76" t="s">
        <v>73</v>
      </c>
      <c r="E5" s="38"/>
      <c r="F5" s="38">
        <v>16</v>
      </c>
      <c r="G5" s="38">
        <v>19</v>
      </c>
      <c r="H5" s="38">
        <v>18</v>
      </c>
      <c r="I5" s="38">
        <v>17</v>
      </c>
      <c r="J5" s="39">
        <v>4</v>
      </c>
      <c r="K5" s="39">
        <v>19</v>
      </c>
      <c r="L5" s="39">
        <v>20</v>
      </c>
      <c r="M5" s="39">
        <v>11</v>
      </c>
      <c r="N5" s="39">
        <v>5</v>
      </c>
      <c r="O5" s="39">
        <v>17</v>
      </c>
      <c r="P5" s="39">
        <v>16</v>
      </c>
      <c r="Q5" s="39">
        <v>18</v>
      </c>
      <c r="R5" s="68">
        <v>18</v>
      </c>
      <c r="S5" s="39">
        <v>17</v>
      </c>
      <c r="T5" s="39"/>
      <c r="U5" s="8">
        <f t="shared" si="0"/>
        <v>15.357153826538447</v>
      </c>
      <c r="V5" s="9">
        <f t="shared" si="1"/>
        <v>215</v>
      </c>
      <c r="W5" s="8">
        <f t="shared" si="2"/>
        <v>15.357153826538447</v>
      </c>
      <c r="X5" s="9">
        <f t="shared" ref="X5:X16" si="4">AD5</f>
        <v>2</v>
      </c>
      <c r="Y5" s="1">
        <f t="shared" si="3"/>
        <v>14</v>
      </c>
      <c r="Z5" s="1">
        <f t="shared" ref="Z5:Z16" si="5">Y5-0.00001</f>
        <v>13.99999</v>
      </c>
      <c r="AA5" s="15">
        <f t="shared" ref="AA5:AA16" si="6">W5</f>
        <v>15.357153826538447</v>
      </c>
      <c r="AB5" s="9">
        <f>_xlfn.RANK.EQ(AA5,$AA$4:$AA$16)</f>
        <v>6</v>
      </c>
      <c r="AC5" s="9">
        <f>IF(COUNTIF($AB$4:AB5,AB5)=1,AB5,"")</f>
        <v>6</v>
      </c>
      <c r="AD5" s="9">
        <f>COUNT($AC$4:AC5)</f>
        <v>2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20.25" thickBot="1" x14ac:dyDescent="0.25">
      <c r="A6" s="10"/>
      <c r="B6" s="23">
        <v>3</v>
      </c>
      <c r="C6" s="76" t="s">
        <v>56</v>
      </c>
      <c r="D6" s="76" t="s">
        <v>72</v>
      </c>
      <c r="E6" s="22"/>
      <c r="F6" s="22">
        <v>18</v>
      </c>
      <c r="G6" s="22">
        <v>20</v>
      </c>
      <c r="H6" s="22">
        <v>20</v>
      </c>
      <c r="I6" s="22">
        <v>19</v>
      </c>
      <c r="J6" s="21">
        <v>17</v>
      </c>
      <c r="K6" s="21">
        <v>20</v>
      </c>
      <c r="L6" s="21">
        <v>20</v>
      </c>
      <c r="M6" s="21">
        <v>18</v>
      </c>
      <c r="N6" s="21">
        <v>13</v>
      </c>
      <c r="O6" s="21">
        <v>19</v>
      </c>
      <c r="P6" s="21">
        <v>20</v>
      </c>
      <c r="Q6" s="21">
        <v>19</v>
      </c>
      <c r="R6" s="67">
        <v>20</v>
      </c>
      <c r="S6" s="21">
        <v>19</v>
      </c>
      <c r="T6" s="39"/>
      <c r="U6" s="8">
        <f t="shared" si="0"/>
        <v>18.714299081642199</v>
      </c>
      <c r="V6" s="9">
        <f t="shared" si="1"/>
        <v>262</v>
      </c>
      <c r="W6" s="8">
        <f t="shared" si="2"/>
        <v>18.714299081642199</v>
      </c>
      <c r="X6" s="9">
        <f t="shared" si="4"/>
        <v>3</v>
      </c>
      <c r="Y6" s="1">
        <f t="shared" si="3"/>
        <v>14</v>
      </c>
      <c r="Z6" s="1">
        <f t="shared" si="5"/>
        <v>13.99999</v>
      </c>
      <c r="AA6" s="15">
        <f t="shared" si="6"/>
        <v>18.714299081642199</v>
      </c>
      <c r="AB6" s="9">
        <f>_xlfn.RANK.EQ(AA6,$AA$4:$AA$16)</f>
        <v>1</v>
      </c>
      <c r="AC6" s="9">
        <f>IF(COUNTIF($AB$4:AB6,AB6)=1,AB6,"")</f>
        <v>1</v>
      </c>
      <c r="AD6" s="9">
        <f>COUNT($AC$4:AC6)</f>
        <v>3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ht="20.25" thickBot="1" x14ac:dyDescent="0.25">
      <c r="A7" s="10"/>
      <c r="B7" s="37">
        <v>4</v>
      </c>
      <c r="C7" s="76" t="s">
        <v>55</v>
      </c>
      <c r="D7" s="76" t="s">
        <v>71</v>
      </c>
      <c r="E7" s="21"/>
      <c r="F7" s="21">
        <v>13</v>
      </c>
      <c r="G7" s="21">
        <v>14</v>
      </c>
      <c r="H7" s="21">
        <v>15</v>
      </c>
      <c r="I7" s="21">
        <v>8</v>
      </c>
      <c r="J7" s="21">
        <v>3</v>
      </c>
      <c r="K7" s="21">
        <v>18</v>
      </c>
      <c r="L7" s="21">
        <v>10</v>
      </c>
      <c r="M7" s="21">
        <v>10</v>
      </c>
      <c r="N7" s="21">
        <v>4</v>
      </c>
      <c r="O7" s="21">
        <v>12</v>
      </c>
      <c r="P7" s="21">
        <v>13</v>
      </c>
      <c r="Q7" s="21">
        <v>12</v>
      </c>
      <c r="R7" s="67">
        <v>5</v>
      </c>
      <c r="S7" s="21">
        <v>19</v>
      </c>
      <c r="T7" s="21"/>
      <c r="U7" s="8">
        <f t="shared" si="0"/>
        <v>11.142865102046501</v>
      </c>
      <c r="V7" s="9">
        <f t="shared" si="1"/>
        <v>156</v>
      </c>
      <c r="W7" s="8">
        <f t="shared" si="2"/>
        <v>11.142865102046501</v>
      </c>
      <c r="X7" s="9">
        <f t="shared" si="4"/>
        <v>4</v>
      </c>
      <c r="Y7" s="1">
        <f t="shared" si="3"/>
        <v>14</v>
      </c>
      <c r="Z7" s="1">
        <f t="shared" si="5"/>
        <v>13.99999</v>
      </c>
      <c r="AA7" s="15">
        <f t="shared" si="6"/>
        <v>11.142865102046501</v>
      </c>
      <c r="AB7" s="9">
        <f>_xlfn.RANK.EQ(AA7,$AA$4:$AA$16)</f>
        <v>9</v>
      </c>
      <c r="AC7" s="9">
        <f>IF(COUNTIF($AB$4:AB7,AB7)=1,AB7,"")</f>
        <v>9</v>
      </c>
      <c r="AD7" s="9">
        <f>COUNT($AC$4:AC7)</f>
        <v>4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ht="20.25" thickBot="1" x14ac:dyDescent="0.25">
      <c r="A8" s="10"/>
      <c r="B8" s="23">
        <v>5</v>
      </c>
      <c r="C8" s="76" t="s">
        <v>78</v>
      </c>
      <c r="D8" s="76" t="s">
        <v>79</v>
      </c>
      <c r="E8" s="21" t="s">
        <v>82</v>
      </c>
      <c r="F8" s="21" t="s">
        <v>82</v>
      </c>
      <c r="G8" s="21" t="s">
        <v>82</v>
      </c>
      <c r="H8" s="21" t="s">
        <v>82</v>
      </c>
      <c r="I8" s="21" t="s">
        <v>82</v>
      </c>
      <c r="J8" s="21" t="s">
        <v>82</v>
      </c>
      <c r="K8" s="21" t="s">
        <v>82</v>
      </c>
      <c r="L8" s="21" t="s">
        <v>82</v>
      </c>
      <c r="M8" s="21" t="s">
        <v>82</v>
      </c>
      <c r="N8" s="21" t="s">
        <v>82</v>
      </c>
      <c r="O8" s="21" t="s">
        <v>82</v>
      </c>
      <c r="P8" s="21" t="s">
        <v>82</v>
      </c>
      <c r="Q8" s="21" t="s">
        <v>82</v>
      </c>
      <c r="R8" s="21" t="s">
        <v>82</v>
      </c>
      <c r="S8" s="21" t="s">
        <v>82</v>
      </c>
      <c r="T8" s="21" t="s">
        <v>82</v>
      </c>
      <c r="U8" s="21" t="s">
        <v>82</v>
      </c>
      <c r="V8" s="21" t="s">
        <v>82</v>
      </c>
      <c r="W8" s="21" t="s">
        <v>82</v>
      </c>
      <c r="X8" s="9"/>
      <c r="Y8" s="1"/>
      <c r="Z8" s="1"/>
      <c r="AA8" s="15"/>
      <c r="AB8" s="9"/>
      <c r="AC8" s="9"/>
      <c r="AD8" s="9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ht="20.25" thickBot="1" x14ac:dyDescent="0.25">
      <c r="A9" s="10"/>
      <c r="B9" s="37">
        <v>6</v>
      </c>
      <c r="C9" s="76" t="s">
        <v>54</v>
      </c>
      <c r="D9" s="76" t="s">
        <v>70</v>
      </c>
      <c r="E9" s="22"/>
      <c r="F9" s="22">
        <v>19</v>
      </c>
      <c r="G9" s="22">
        <v>13</v>
      </c>
      <c r="H9" s="22">
        <v>19</v>
      </c>
      <c r="I9" s="22">
        <v>19</v>
      </c>
      <c r="J9" s="21">
        <v>4</v>
      </c>
      <c r="K9" s="21">
        <v>19</v>
      </c>
      <c r="L9" s="21">
        <v>20</v>
      </c>
      <c r="M9" s="21">
        <v>12</v>
      </c>
      <c r="N9" s="21">
        <v>7</v>
      </c>
      <c r="O9" s="21">
        <v>18</v>
      </c>
      <c r="P9" s="21">
        <v>20</v>
      </c>
      <c r="Q9" s="21">
        <v>19</v>
      </c>
      <c r="R9" s="67">
        <v>15</v>
      </c>
      <c r="S9" s="21">
        <v>19</v>
      </c>
      <c r="T9" s="21"/>
      <c r="U9" s="8">
        <f t="shared" si="0"/>
        <v>15.928582806130576</v>
      </c>
      <c r="V9" s="9">
        <f t="shared" si="1"/>
        <v>223</v>
      </c>
      <c r="W9" s="8">
        <f t="shared" si="2"/>
        <v>15.928582806130576</v>
      </c>
      <c r="X9" s="9">
        <f t="shared" si="4"/>
        <v>4</v>
      </c>
      <c r="Y9" s="1">
        <f t="shared" si="3"/>
        <v>14</v>
      </c>
      <c r="Z9" s="1">
        <f t="shared" si="5"/>
        <v>13.99999</v>
      </c>
      <c r="AA9" s="15">
        <f t="shared" si="6"/>
        <v>15.928582806130576</v>
      </c>
      <c r="AB9" s="9">
        <f t="shared" ref="AB9:AB16" si="7">_xlfn.RANK.EQ(AA9,$AA$4:$AA$16)</f>
        <v>3</v>
      </c>
      <c r="AC9" s="9" t="str">
        <f>IF(COUNTIF($AB$4:AB9,AB9)=1,AB9,"")</f>
        <v/>
      </c>
      <c r="AD9" s="9">
        <f>COUNT($AC$4:AC9)</f>
        <v>4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ht="20.25" thickBot="1" x14ac:dyDescent="0.25">
      <c r="A10" s="10"/>
      <c r="B10" s="23">
        <v>7</v>
      </c>
      <c r="C10" s="76" t="s">
        <v>65</v>
      </c>
      <c r="D10" s="76" t="s">
        <v>64</v>
      </c>
      <c r="E10" s="38" t="s">
        <v>82</v>
      </c>
      <c r="F10" s="38" t="s">
        <v>82</v>
      </c>
      <c r="G10" s="38" t="s">
        <v>82</v>
      </c>
      <c r="H10" s="38" t="s">
        <v>82</v>
      </c>
      <c r="I10" s="38" t="s">
        <v>82</v>
      </c>
      <c r="J10" s="38" t="s">
        <v>82</v>
      </c>
      <c r="K10" s="38" t="s">
        <v>82</v>
      </c>
      <c r="L10" s="38" t="s">
        <v>82</v>
      </c>
      <c r="M10" s="38" t="s">
        <v>82</v>
      </c>
      <c r="N10" s="38" t="s">
        <v>82</v>
      </c>
      <c r="O10" s="38" t="s">
        <v>82</v>
      </c>
      <c r="P10" s="38" t="s">
        <v>82</v>
      </c>
      <c r="Q10" s="38" t="s">
        <v>82</v>
      </c>
      <c r="R10" s="38" t="s">
        <v>82</v>
      </c>
      <c r="S10" s="38" t="s">
        <v>82</v>
      </c>
      <c r="T10" s="38" t="s">
        <v>82</v>
      </c>
      <c r="U10" s="38" t="s">
        <v>82</v>
      </c>
      <c r="V10" s="38" t="s">
        <v>82</v>
      </c>
      <c r="W10" s="38" t="s">
        <v>82</v>
      </c>
      <c r="X10" s="9">
        <f t="shared" si="4"/>
        <v>4</v>
      </c>
      <c r="Y10" s="1">
        <f t="shared" si="3"/>
        <v>0</v>
      </c>
      <c r="Z10" s="1">
        <f t="shared" si="5"/>
        <v>-1.0000000000000001E-5</v>
      </c>
      <c r="AA10" s="15" t="str">
        <f t="shared" si="6"/>
        <v>غ</v>
      </c>
      <c r="AB10" s="9" t="e">
        <f t="shared" si="7"/>
        <v>#VALUE!</v>
      </c>
      <c r="AC10" s="9" t="e">
        <f>IF(COUNTIF($AB$4:AB10,AB10)=1,AB10,"")</f>
        <v>#VALUE!</v>
      </c>
      <c r="AD10" s="9">
        <f>COUNT($AC$4:AC10)</f>
        <v>4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ht="20.25" thickBot="1" x14ac:dyDescent="0.25">
      <c r="A11" s="10"/>
      <c r="B11" s="37">
        <v>8</v>
      </c>
      <c r="C11" s="76" t="s">
        <v>61</v>
      </c>
      <c r="D11" s="76" t="s">
        <v>66</v>
      </c>
      <c r="E11" s="22"/>
      <c r="F11" s="22">
        <v>16</v>
      </c>
      <c r="G11" s="22">
        <v>17</v>
      </c>
      <c r="H11" s="22">
        <v>15</v>
      </c>
      <c r="I11" s="22">
        <v>18</v>
      </c>
      <c r="J11" s="21">
        <v>8</v>
      </c>
      <c r="K11" s="21">
        <v>15</v>
      </c>
      <c r="L11" s="21">
        <v>20</v>
      </c>
      <c r="M11" s="21">
        <v>9</v>
      </c>
      <c r="N11" s="21">
        <v>8</v>
      </c>
      <c r="O11" s="21">
        <v>18</v>
      </c>
      <c r="P11" s="21">
        <v>20</v>
      </c>
      <c r="Q11" s="21">
        <v>19</v>
      </c>
      <c r="R11" s="67">
        <v>17</v>
      </c>
      <c r="S11" s="21">
        <v>16.5</v>
      </c>
      <c r="T11" s="21"/>
      <c r="U11" s="8">
        <f t="shared" si="0"/>
        <v>15.464296760211971</v>
      </c>
      <c r="V11" s="9">
        <f t="shared" si="1"/>
        <v>216.5</v>
      </c>
      <c r="W11" s="8">
        <f t="shared" si="2"/>
        <v>15.464296760211971</v>
      </c>
      <c r="X11" s="9">
        <f t="shared" si="4"/>
        <v>5</v>
      </c>
      <c r="Y11" s="1">
        <f t="shared" si="3"/>
        <v>14</v>
      </c>
      <c r="Z11" s="1">
        <f t="shared" si="5"/>
        <v>13.99999</v>
      </c>
      <c r="AA11" s="15">
        <f t="shared" si="6"/>
        <v>15.464296760211971</v>
      </c>
      <c r="AB11" s="9">
        <f t="shared" si="7"/>
        <v>5</v>
      </c>
      <c r="AC11" s="9">
        <f>IF(COUNTIF($AB$4:AB11,AB11)=1,AB11,"")</f>
        <v>5</v>
      </c>
      <c r="AD11" s="9">
        <f>COUNT($AC$4:AC11)</f>
        <v>5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20.25" thickBot="1" x14ac:dyDescent="0.25">
      <c r="A12" s="10"/>
      <c r="B12" s="23">
        <v>9</v>
      </c>
      <c r="C12" s="76" t="s">
        <v>60</v>
      </c>
      <c r="D12" s="76" t="s">
        <v>66</v>
      </c>
      <c r="E12" s="38"/>
      <c r="F12" s="38">
        <v>17</v>
      </c>
      <c r="G12" s="38">
        <v>14</v>
      </c>
      <c r="H12" s="38">
        <v>15</v>
      </c>
      <c r="I12" s="38">
        <v>17</v>
      </c>
      <c r="J12" s="39">
        <v>0</v>
      </c>
      <c r="K12" s="39">
        <v>15</v>
      </c>
      <c r="L12" s="39">
        <v>20</v>
      </c>
      <c r="M12" s="39">
        <v>10</v>
      </c>
      <c r="N12" s="39">
        <v>5</v>
      </c>
      <c r="O12" s="39">
        <v>17</v>
      </c>
      <c r="P12" s="39">
        <v>18</v>
      </c>
      <c r="Q12" s="39">
        <v>17</v>
      </c>
      <c r="R12" s="68">
        <v>20</v>
      </c>
      <c r="S12" s="39">
        <v>15</v>
      </c>
      <c r="T12" s="39"/>
      <c r="U12" s="8">
        <f t="shared" si="0"/>
        <v>14.285724489803206</v>
      </c>
      <c r="V12" s="9">
        <f t="shared" si="1"/>
        <v>200</v>
      </c>
      <c r="W12" s="8">
        <f t="shared" si="2"/>
        <v>14.285724489803206</v>
      </c>
      <c r="X12" s="9">
        <f t="shared" si="4"/>
        <v>6</v>
      </c>
      <c r="Y12" s="1">
        <f t="shared" si="3"/>
        <v>14</v>
      </c>
      <c r="Z12" s="1">
        <f t="shared" si="5"/>
        <v>13.99999</v>
      </c>
      <c r="AA12" s="15">
        <f t="shared" si="6"/>
        <v>14.285724489803206</v>
      </c>
      <c r="AB12" s="9">
        <f t="shared" si="7"/>
        <v>7</v>
      </c>
      <c r="AC12" s="9">
        <f>IF(COUNTIF($AB$4:AB12,AB12)=1,AB12,"")</f>
        <v>7</v>
      </c>
      <c r="AD12" s="9">
        <f>COUNT($AC$4:AC12)</f>
        <v>6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20.25" thickBot="1" x14ac:dyDescent="0.25">
      <c r="A13" s="10"/>
      <c r="B13" s="37">
        <v>10</v>
      </c>
      <c r="C13" s="76" t="s">
        <v>59</v>
      </c>
      <c r="D13" s="76" t="s">
        <v>69</v>
      </c>
      <c r="E13" s="21"/>
      <c r="F13" s="21">
        <v>18</v>
      </c>
      <c r="G13" s="21">
        <v>15</v>
      </c>
      <c r="H13" s="21">
        <v>17</v>
      </c>
      <c r="I13" s="21">
        <v>12</v>
      </c>
      <c r="J13" s="21">
        <v>10</v>
      </c>
      <c r="K13" s="21">
        <v>20</v>
      </c>
      <c r="L13" s="21">
        <v>20</v>
      </c>
      <c r="M13" s="21">
        <v>16</v>
      </c>
      <c r="N13" s="21">
        <v>8</v>
      </c>
      <c r="O13" s="21">
        <v>18</v>
      </c>
      <c r="P13" s="21">
        <v>19</v>
      </c>
      <c r="Q13" s="21">
        <v>18</v>
      </c>
      <c r="R13" s="67">
        <v>18</v>
      </c>
      <c r="S13" s="21">
        <v>17</v>
      </c>
      <c r="T13" s="21"/>
      <c r="U13" s="8">
        <f t="shared" si="0"/>
        <v>16.142868673477622</v>
      </c>
      <c r="V13" s="9">
        <f t="shared" si="1"/>
        <v>226</v>
      </c>
      <c r="W13" s="8">
        <f t="shared" si="2"/>
        <v>16.142868673477622</v>
      </c>
      <c r="X13" s="9">
        <f t="shared" si="4"/>
        <v>7</v>
      </c>
      <c r="Y13" s="1">
        <f t="shared" si="3"/>
        <v>14</v>
      </c>
      <c r="Z13" s="1">
        <f t="shared" si="5"/>
        <v>13.99999</v>
      </c>
      <c r="AA13" s="15">
        <f t="shared" si="6"/>
        <v>16.142868673477622</v>
      </c>
      <c r="AB13" s="9">
        <f t="shared" si="7"/>
        <v>2</v>
      </c>
      <c r="AC13" s="9">
        <f>IF(COUNTIF($AB$4:AB13,AB13)=1,AB13,"")</f>
        <v>2</v>
      </c>
      <c r="AD13" s="9">
        <f>COUNT($AC$4:AC13)</f>
        <v>7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20.25" thickBot="1" x14ac:dyDescent="0.25">
      <c r="A14" s="10"/>
      <c r="B14" s="23">
        <v>11</v>
      </c>
      <c r="C14" s="76" t="s">
        <v>80</v>
      </c>
      <c r="D14" s="76" t="s">
        <v>81</v>
      </c>
      <c r="E14" s="21" t="s">
        <v>82</v>
      </c>
      <c r="F14" s="21" t="s">
        <v>82</v>
      </c>
      <c r="G14" s="21" t="s">
        <v>82</v>
      </c>
      <c r="H14" s="21" t="s">
        <v>82</v>
      </c>
      <c r="I14" s="21" t="s">
        <v>82</v>
      </c>
      <c r="J14" s="21" t="s">
        <v>82</v>
      </c>
      <c r="K14" s="21" t="s">
        <v>82</v>
      </c>
      <c r="L14" s="21" t="s">
        <v>82</v>
      </c>
      <c r="M14" s="21" t="s">
        <v>82</v>
      </c>
      <c r="N14" s="21" t="s">
        <v>82</v>
      </c>
      <c r="O14" s="21" t="s">
        <v>82</v>
      </c>
      <c r="P14" s="21" t="s">
        <v>82</v>
      </c>
      <c r="Q14" s="21" t="s">
        <v>82</v>
      </c>
      <c r="R14" s="21" t="s">
        <v>82</v>
      </c>
      <c r="S14" s="21" t="s">
        <v>82</v>
      </c>
      <c r="T14" s="21" t="s">
        <v>82</v>
      </c>
      <c r="U14" s="21" t="s">
        <v>82</v>
      </c>
      <c r="V14" s="21" t="s">
        <v>82</v>
      </c>
      <c r="W14" s="21" t="s">
        <v>82</v>
      </c>
      <c r="X14" s="9"/>
      <c r="Y14" s="1">
        <f t="shared" si="3"/>
        <v>0</v>
      </c>
      <c r="Z14" s="1">
        <f t="shared" si="5"/>
        <v>-1.0000000000000001E-5</v>
      </c>
      <c r="AA14" s="15" t="str">
        <f t="shared" si="6"/>
        <v>غ</v>
      </c>
      <c r="AB14" s="9" t="e">
        <f t="shared" si="7"/>
        <v>#VALUE!</v>
      </c>
      <c r="AC14" s="9"/>
      <c r="AD14" s="9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ht="20.25" thickBot="1" x14ac:dyDescent="0.25">
      <c r="A15" s="10"/>
      <c r="B15" s="37">
        <v>12</v>
      </c>
      <c r="C15" s="76" t="s">
        <v>58</v>
      </c>
      <c r="D15" s="76" t="s">
        <v>68</v>
      </c>
      <c r="E15" s="22"/>
      <c r="F15" s="22" t="s">
        <v>82</v>
      </c>
      <c r="G15" s="22">
        <v>8</v>
      </c>
      <c r="H15" s="22">
        <v>0</v>
      </c>
      <c r="I15" s="22" t="s">
        <v>82</v>
      </c>
      <c r="J15" s="21">
        <v>1</v>
      </c>
      <c r="K15" s="21">
        <v>5</v>
      </c>
      <c r="L15" s="21" t="s">
        <v>82</v>
      </c>
      <c r="M15" s="21">
        <v>2</v>
      </c>
      <c r="N15" s="21">
        <v>4</v>
      </c>
      <c r="O15" s="21" t="s">
        <v>82</v>
      </c>
      <c r="P15" s="21" t="s">
        <v>82</v>
      </c>
      <c r="Q15" s="21" t="s">
        <v>82</v>
      </c>
      <c r="R15" s="67">
        <v>10</v>
      </c>
      <c r="S15" s="21" t="s">
        <v>82</v>
      </c>
      <c r="T15" s="21"/>
      <c r="U15" s="8">
        <f t="shared" si="0"/>
        <v>4.2857204081720113</v>
      </c>
      <c r="V15" s="9">
        <f t="shared" si="1"/>
        <v>30</v>
      </c>
      <c r="W15" s="8">
        <f t="shared" si="2"/>
        <v>4.2857204081720113</v>
      </c>
      <c r="X15" s="9">
        <f t="shared" si="4"/>
        <v>8</v>
      </c>
      <c r="Y15" s="1">
        <f t="shared" si="3"/>
        <v>7</v>
      </c>
      <c r="Z15" s="1">
        <f t="shared" si="5"/>
        <v>6.9999900000000004</v>
      </c>
      <c r="AA15" s="15">
        <f t="shared" si="6"/>
        <v>4.2857204081720113</v>
      </c>
      <c r="AB15" s="9">
        <f t="shared" si="7"/>
        <v>10</v>
      </c>
      <c r="AC15" s="9">
        <f>IF(COUNTIF($AB$4:AB15,AB15)=1,AB15,"")</f>
        <v>10</v>
      </c>
      <c r="AD15" s="9">
        <f>COUNT($AC$4:AC15)</f>
        <v>8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ht="20.25" thickBot="1" x14ac:dyDescent="0.25">
      <c r="A16" s="10"/>
      <c r="B16" s="23">
        <v>13</v>
      </c>
      <c r="C16" s="76" t="s">
        <v>62</v>
      </c>
      <c r="D16" s="76" t="s">
        <v>67</v>
      </c>
      <c r="E16" s="22"/>
      <c r="F16" s="22">
        <v>12</v>
      </c>
      <c r="G16" s="22">
        <v>14</v>
      </c>
      <c r="H16" s="22">
        <v>9</v>
      </c>
      <c r="I16" s="22">
        <v>9</v>
      </c>
      <c r="J16" s="21">
        <v>8</v>
      </c>
      <c r="K16" s="21">
        <v>19</v>
      </c>
      <c r="L16" s="21">
        <v>13</v>
      </c>
      <c r="M16" s="21">
        <v>8</v>
      </c>
      <c r="N16" s="21">
        <v>4</v>
      </c>
      <c r="O16" s="21">
        <v>12</v>
      </c>
      <c r="P16" s="21">
        <v>14</v>
      </c>
      <c r="Q16" s="21">
        <v>13</v>
      </c>
      <c r="R16" s="67">
        <v>18</v>
      </c>
      <c r="S16" s="21">
        <v>17</v>
      </c>
      <c r="T16" s="21"/>
      <c r="U16" s="8">
        <f t="shared" si="0"/>
        <v>12.142865816332726</v>
      </c>
      <c r="V16" s="9">
        <f t="shared" si="1"/>
        <v>170</v>
      </c>
      <c r="W16" s="8">
        <f t="shared" si="2"/>
        <v>12.142865816332726</v>
      </c>
      <c r="X16" s="9">
        <f t="shared" si="4"/>
        <v>9</v>
      </c>
      <c r="Y16" s="1">
        <f t="shared" si="3"/>
        <v>14</v>
      </c>
      <c r="Z16" s="1">
        <f t="shared" si="5"/>
        <v>13.99999</v>
      </c>
      <c r="AA16" s="15">
        <f t="shared" si="6"/>
        <v>12.142865816332726</v>
      </c>
      <c r="AB16" s="9">
        <f t="shared" si="7"/>
        <v>8</v>
      </c>
      <c r="AC16" s="9">
        <f>IF(COUNTIF($AB$4:AB16,AB16)=1,AB16,"")</f>
        <v>8</v>
      </c>
      <c r="AD16" s="9">
        <f>COUNT($AC$4:AC16)</f>
        <v>9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24" customFormat="1" ht="20.25" thickBot="1" x14ac:dyDescent="0.6">
      <c r="A17" s="25"/>
      <c r="B17" s="87" t="s">
        <v>12</v>
      </c>
      <c r="C17" s="87"/>
      <c r="D17" s="8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69"/>
      <c r="S17" s="2"/>
      <c r="T17" s="2"/>
      <c r="U17" s="8" t="e">
        <f>W17</f>
        <v>#DIV/0!</v>
      </c>
      <c r="V17" s="2">
        <f>SUM(V4:V16)</f>
        <v>1921.5</v>
      </c>
      <c r="W17" s="16" t="e">
        <f>V17/V19</f>
        <v>#DIV/0!</v>
      </c>
      <c r="X17" s="1"/>
      <c r="Y17" s="1"/>
      <c r="Z17" s="1"/>
      <c r="AA17" s="1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24" customFormat="1" ht="20.25" thickBot="1" x14ac:dyDescent="0.6">
      <c r="A18" s="25"/>
      <c r="B18" s="29" t="s">
        <v>13</v>
      </c>
      <c r="C18" s="29"/>
      <c r="D18" s="29" t="s">
        <v>13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70"/>
      <c r="S18" s="3"/>
      <c r="T18" s="3"/>
      <c r="U18" s="3" t="e">
        <f>W17</f>
        <v>#DIV/0!</v>
      </c>
      <c r="V18" s="3"/>
      <c r="W18" s="3" t="e">
        <f>U18</f>
        <v>#DIV/0!</v>
      </c>
      <c r="X18" s="3"/>
      <c r="Y18" s="3"/>
      <c r="Z18" s="3"/>
      <c r="AA18" s="3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:255" s="24" customFormat="1" ht="19.5" x14ac:dyDescent="0.55000000000000004">
      <c r="A19" s="25"/>
      <c r="B19" s="89" t="s">
        <v>15</v>
      </c>
      <c r="C19" s="89"/>
      <c r="D19" s="8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71"/>
      <c r="S19" s="28"/>
      <c r="T19" s="28"/>
      <c r="U19" s="28"/>
      <c r="V19" s="28">
        <f>SUM(E19:T19)</f>
        <v>0</v>
      </c>
      <c r="W19" s="28"/>
      <c r="X19" s="28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</row>
    <row r="20" spans="1:255" ht="14.25" x14ac:dyDescent="0.2">
      <c r="A20" s="10"/>
      <c r="B20" s="10"/>
      <c r="C20" s="10"/>
      <c r="D20" s="1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72"/>
      <c r="S20" s="13"/>
      <c r="T20" s="13"/>
      <c r="U20" s="28"/>
      <c r="V20" s="25"/>
      <c r="W20" s="25"/>
      <c r="X20" s="25"/>
      <c r="Y20" s="25"/>
      <c r="Z20" s="25"/>
      <c r="AA20" s="25"/>
      <c r="AB20" s="25"/>
      <c r="AC20" s="25"/>
      <c r="AD20" s="25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14.25" x14ac:dyDescent="0.2">
      <c r="A21" s="10"/>
      <c r="B21" s="10"/>
      <c r="C21" s="10"/>
      <c r="D21" s="1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72"/>
      <c r="S21" s="13"/>
      <c r="T21" s="13"/>
      <c r="U21" s="28"/>
      <c r="V21" s="25"/>
      <c r="W21" s="25"/>
      <c r="X21" s="25"/>
      <c r="Y21" s="25"/>
      <c r="Z21" s="25"/>
      <c r="AA21" s="25"/>
      <c r="AB21" s="25"/>
      <c r="AC21" s="25"/>
      <c r="AD21" s="25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ht="14.25" x14ac:dyDescent="0.2">
      <c r="A22" s="10"/>
      <c r="B22" s="10"/>
      <c r="C22" s="10"/>
      <c r="D22" s="1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72"/>
      <c r="S22" s="13"/>
      <c r="T22" s="13"/>
      <c r="U22" s="28"/>
      <c r="V22" s="25"/>
      <c r="W22" s="25"/>
      <c r="X22" s="25"/>
      <c r="Y22" s="25"/>
      <c r="Z22" s="25"/>
      <c r="AA22" s="25"/>
      <c r="AB22" s="25"/>
      <c r="AC22" s="25"/>
      <c r="AD22" s="2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ht="14.25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73"/>
      <c r="S23" s="10"/>
      <c r="T23" s="10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ht="14.2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73"/>
      <c r="S24" s="10"/>
      <c r="T24" s="10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ht="14.25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73"/>
      <c r="S25" s="10"/>
      <c r="T25" s="10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ht="14.25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73"/>
      <c r="S26" s="10"/>
      <c r="T26" s="10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ht="14.25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73"/>
      <c r="S27" s="10"/>
      <c r="T27" s="10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ht="14.25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73"/>
      <c r="S28" s="10"/>
      <c r="T28" s="10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14.25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73"/>
      <c r="S29" s="10"/>
      <c r="T29" s="10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ht="14.25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73"/>
      <c r="S30" s="10"/>
      <c r="T30" s="10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</row>
    <row r="31" spans="1:255" ht="14.25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73"/>
      <c r="S31" s="10"/>
      <c r="T31" s="10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</row>
    <row r="32" spans="1:255" ht="14.25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73"/>
      <c r="S32" s="10"/>
      <c r="T32" s="10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</row>
    <row r="33" spans="1:255" ht="14.2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73"/>
      <c r="S33" s="10"/>
      <c r="T33" s="10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</row>
    <row r="34" spans="1:255" ht="14.2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73"/>
      <c r="S34" s="10"/>
      <c r="T34" s="10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</row>
    <row r="35" spans="1:255" ht="14.2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73"/>
      <c r="S35" s="10"/>
      <c r="T35" s="10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ht="14.2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73"/>
      <c r="S36" s="10"/>
      <c r="T36" s="10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5" ht="14.2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73"/>
      <c r="S37" s="10"/>
      <c r="T37" s="10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</row>
    <row r="38" spans="1:255" ht="14.2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73"/>
      <c r="S38" s="10"/>
      <c r="T38" s="10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</row>
    <row r="39" spans="1:255" ht="14.2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73"/>
      <c r="S39" s="10"/>
      <c r="T39" s="10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</row>
    <row r="40" spans="1:255" ht="14.2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73"/>
      <c r="S40" s="10"/>
      <c r="T40" s="10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</row>
    <row r="41" spans="1:255" ht="14.2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73"/>
      <c r="S41" s="10"/>
      <c r="T41" s="10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</row>
    <row r="42" spans="1:255" ht="14.2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73"/>
      <c r="S42" s="10"/>
      <c r="T42" s="10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</row>
    <row r="43" spans="1:255" ht="14.2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3"/>
      <c r="S43" s="10"/>
      <c r="T43" s="10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</row>
    <row r="44" spans="1:255" ht="14.2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73"/>
      <c r="S44" s="10"/>
      <c r="T44" s="10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</row>
    <row r="45" spans="1:255" ht="14.2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73"/>
      <c r="S45" s="10"/>
      <c r="T45" s="10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</row>
    <row r="46" spans="1:255" ht="14.25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73"/>
      <c r="S46" s="10"/>
      <c r="T46" s="10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ht="14.25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73"/>
      <c r="S47" s="10"/>
      <c r="T47" s="10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</row>
    <row r="48" spans="1:255" ht="14.2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73"/>
      <c r="S48" s="10"/>
      <c r="T48" s="10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</row>
    <row r="49" spans="1:255" ht="14.2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73"/>
      <c r="S49" s="10"/>
      <c r="T49" s="10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</row>
    <row r="50" spans="1:255" ht="14.25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73"/>
      <c r="S50" s="10"/>
      <c r="T50" s="10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</row>
    <row r="51" spans="1:255" ht="14.25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73"/>
      <c r="S51" s="10"/>
      <c r="T51" s="10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</row>
    <row r="52" spans="1:255" ht="14.25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73"/>
      <c r="S52" s="10"/>
      <c r="T52" s="10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</row>
    <row r="53" spans="1:255" ht="14.2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73"/>
      <c r="S53" s="10"/>
      <c r="T53" s="10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</row>
    <row r="54" spans="1:255" ht="14.2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73"/>
      <c r="S54" s="10"/>
      <c r="T54" s="10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</row>
    <row r="55" spans="1:255" ht="14.2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73"/>
      <c r="S55" s="10"/>
      <c r="T55" s="10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</row>
    <row r="56" spans="1:255" ht="14.2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73"/>
      <c r="S56" s="10"/>
      <c r="T56" s="10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</row>
    <row r="57" spans="1:255" ht="14.2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73"/>
      <c r="S57" s="10"/>
      <c r="T57" s="10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</row>
    <row r="58" spans="1:255" ht="14.2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73"/>
      <c r="S58" s="10"/>
      <c r="T58" s="10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</row>
    <row r="59" spans="1:255" ht="14.2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73"/>
      <c r="S59" s="10"/>
      <c r="T59" s="10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</row>
    <row r="60" spans="1:255" ht="14.2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73"/>
      <c r="S60" s="10"/>
      <c r="T60" s="10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</row>
    <row r="61" spans="1:255" ht="14.2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73"/>
      <c r="S61" s="10"/>
      <c r="T61" s="10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</row>
    <row r="62" spans="1:255" ht="14.2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73"/>
      <c r="S62" s="10"/>
      <c r="T62" s="10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</row>
    <row r="63" spans="1:255" ht="14.2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73"/>
      <c r="S63" s="10"/>
      <c r="T63" s="10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</row>
    <row r="64" spans="1:255" ht="14.2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73"/>
      <c r="S64" s="10"/>
      <c r="T64" s="10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</row>
    <row r="65" spans="1:255" ht="14.25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73"/>
      <c r="S65" s="10"/>
      <c r="T65" s="10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</row>
    <row r="66" spans="1:255" ht="14.25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73"/>
      <c r="S66" s="10"/>
      <c r="T66" s="10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</row>
    <row r="67" spans="1:255" ht="14.25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73"/>
      <c r="S67" s="10"/>
      <c r="T67" s="10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</row>
    <row r="68" spans="1:255" ht="14.25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73"/>
      <c r="S68" s="10"/>
      <c r="T68" s="10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</row>
    <row r="69" spans="1:255" ht="14.25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73"/>
      <c r="S69" s="10"/>
      <c r="T69" s="10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</row>
    <row r="70" spans="1:255" ht="14.25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73"/>
      <c r="S70" s="10"/>
      <c r="T70" s="10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</row>
    <row r="71" spans="1:255" ht="14.25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73"/>
      <c r="S71" s="10"/>
      <c r="T71" s="10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</row>
    <row r="72" spans="1:255" ht="14.25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73"/>
      <c r="S72" s="10"/>
      <c r="T72" s="10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</row>
    <row r="73" spans="1:255" ht="14.25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73"/>
      <c r="S73" s="10"/>
      <c r="T73" s="10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55" ht="14.25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73"/>
      <c r="S74" s="10"/>
      <c r="T74" s="10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55" ht="14.25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73"/>
      <c r="S75" s="10"/>
      <c r="T75" s="10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</row>
    <row r="76" spans="1:255" ht="14.25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73"/>
      <c r="S76" s="10"/>
      <c r="T76" s="10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</row>
    <row r="77" spans="1:255" ht="14.2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73"/>
      <c r="S77" s="10"/>
      <c r="T77" s="10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</row>
    <row r="78" spans="1:255" ht="14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73"/>
      <c r="S78" s="10"/>
      <c r="T78" s="10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</row>
    <row r="79" spans="1:255" ht="14.2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73"/>
      <c r="S79" s="10"/>
      <c r="T79" s="10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</row>
    <row r="80" spans="1:255" ht="14.2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73"/>
      <c r="S80" s="10"/>
      <c r="T80" s="10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</row>
    <row r="81" spans="1:255" ht="14.2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73"/>
      <c r="S81" s="10"/>
      <c r="T81" s="10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</row>
    <row r="82" spans="1:255" ht="14.25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73"/>
      <c r="S82" s="10"/>
      <c r="T82" s="10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</row>
    <row r="83" spans="1:255" ht="14.2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73"/>
      <c r="S83" s="10"/>
      <c r="T83" s="10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</row>
    <row r="84" spans="1:255" ht="14.25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73"/>
      <c r="S84" s="10"/>
      <c r="T84" s="10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</row>
    <row r="85" spans="1:255" ht="14.2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73"/>
      <c r="S85" s="10"/>
      <c r="T85" s="10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</row>
    <row r="86" spans="1:255" ht="14.25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73"/>
      <c r="S86" s="10"/>
      <c r="T86" s="10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</row>
    <row r="87" spans="1:255" ht="14.2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73"/>
      <c r="S87" s="10"/>
      <c r="T87" s="10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</row>
    <row r="88" spans="1:255" ht="14.25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73"/>
      <c r="S88" s="10"/>
      <c r="T88" s="10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</row>
    <row r="89" spans="1:255" ht="14.2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73"/>
      <c r="S89" s="10"/>
      <c r="T89" s="10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</row>
    <row r="90" spans="1:255" ht="14.2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73"/>
      <c r="S90" s="10"/>
      <c r="T90" s="10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</row>
    <row r="91" spans="1:255" ht="14.25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73"/>
      <c r="S91" s="10"/>
      <c r="T91" s="10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</row>
    <row r="92" spans="1:255" ht="14.25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73"/>
      <c r="S92" s="10"/>
      <c r="T92" s="10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</row>
    <row r="93" spans="1:255" ht="14.25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73"/>
      <c r="S93" s="10"/>
      <c r="T93" s="10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</row>
    <row r="94" spans="1:255" ht="14.25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73"/>
      <c r="S94" s="10"/>
      <c r="T94" s="10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</row>
    <row r="95" spans="1:255" ht="14.25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73"/>
      <c r="S95" s="10"/>
      <c r="T95" s="10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</row>
    <row r="96" spans="1:255" ht="14.25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73"/>
      <c r="S96" s="10"/>
      <c r="T96" s="10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</row>
    <row r="97" spans="1:255" ht="14.25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73"/>
      <c r="S97" s="10"/>
      <c r="T97" s="10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</row>
    <row r="98" spans="1:255" ht="14.25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73"/>
      <c r="S98" s="10"/>
      <c r="T98" s="10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</row>
    <row r="99" spans="1:255" ht="14.25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73"/>
      <c r="S99" s="10"/>
      <c r="T99" s="10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</row>
    <row r="100" spans="1:255" ht="14.25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73"/>
      <c r="S100" s="10"/>
      <c r="T100" s="10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</row>
    <row r="101" spans="1:255" ht="14.25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73"/>
      <c r="S101" s="10"/>
      <c r="T101" s="10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</row>
    <row r="102" spans="1:255" ht="14.25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73"/>
      <c r="S102" s="10"/>
      <c r="T102" s="10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</row>
    <row r="103" spans="1:255" ht="14.25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73"/>
      <c r="S103" s="10"/>
      <c r="T103" s="10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</row>
    <row r="104" spans="1:255" ht="14.25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73"/>
      <c r="S104" s="10"/>
      <c r="T104" s="10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</row>
    <row r="105" spans="1:255" ht="14.25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73"/>
      <c r="S105" s="10"/>
      <c r="T105" s="10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</row>
    <row r="106" spans="1:255" ht="14.25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73"/>
      <c r="S106" s="10"/>
      <c r="T106" s="10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</row>
    <row r="107" spans="1:255" ht="14.25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73"/>
      <c r="S107" s="10"/>
      <c r="T107" s="10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</row>
    <row r="108" spans="1:255" ht="14.25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73"/>
      <c r="S108" s="10"/>
      <c r="T108" s="10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</row>
    <row r="109" spans="1:255" ht="14.25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73"/>
      <c r="S109" s="10"/>
      <c r="T109" s="10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</row>
    <row r="110" spans="1:255" ht="14.25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73"/>
      <c r="S110" s="10"/>
      <c r="T110" s="10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</row>
    <row r="111" spans="1:255" ht="14.25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73"/>
      <c r="S111" s="10"/>
      <c r="T111" s="10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</row>
    <row r="112" spans="1:255" ht="14.25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73"/>
      <c r="S112" s="10"/>
      <c r="T112" s="10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</row>
    <row r="113" spans="1:255" ht="14.25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73"/>
      <c r="S113" s="10"/>
      <c r="T113" s="10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</row>
    <row r="114" spans="1:255" ht="14.2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73"/>
      <c r="S114" s="10"/>
      <c r="T114" s="10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</row>
    <row r="115" spans="1:255" ht="14.25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73"/>
      <c r="S115" s="10"/>
      <c r="T115" s="10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</row>
    <row r="116" spans="1:255" ht="14.25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73"/>
      <c r="S116" s="10"/>
      <c r="T116" s="10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</row>
    <row r="117" spans="1:255" ht="14.25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73"/>
      <c r="S117" s="10"/>
      <c r="T117" s="10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</row>
    <row r="118" spans="1:255" ht="14.25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73"/>
      <c r="S118" s="10"/>
      <c r="T118" s="10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</row>
    <row r="119" spans="1:255" ht="14.25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73"/>
      <c r="S119" s="10"/>
      <c r="T119" s="10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</row>
    <row r="120" spans="1:255" ht="14.25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73"/>
      <c r="S120" s="10"/>
      <c r="T120" s="10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</row>
    <row r="121" spans="1:255" ht="14.25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73"/>
      <c r="S121" s="10"/>
      <c r="T121" s="10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</row>
    <row r="122" spans="1:255" ht="14.25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73"/>
      <c r="S122" s="10"/>
      <c r="T122" s="10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</row>
    <row r="123" spans="1:255" ht="14.25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73"/>
      <c r="S123" s="10"/>
      <c r="T123" s="10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</row>
    <row r="124" spans="1:255" ht="14.25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73"/>
      <c r="S124" s="10"/>
      <c r="T124" s="10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</row>
    <row r="125" spans="1:255" ht="14.25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73"/>
      <c r="S125" s="10"/>
      <c r="T125" s="10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</row>
    <row r="126" spans="1:255" ht="14.25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73"/>
      <c r="S126" s="10"/>
      <c r="T126" s="10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</row>
    <row r="127" spans="1:255" ht="14.25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73"/>
      <c r="S127" s="10"/>
      <c r="T127" s="10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</row>
    <row r="128" spans="1:255" ht="14.25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73"/>
      <c r="S128" s="10"/>
      <c r="T128" s="10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</row>
    <row r="129" spans="1:255" ht="14.25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73"/>
      <c r="S129" s="10"/>
      <c r="T129" s="10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</row>
    <row r="130" spans="1:255" ht="14.25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73"/>
      <c r="S130" s="10"/>
      <c r="T130" s="10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</row>
    <row r="131" spans="1:255" ht="14.25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73"/>
      <c r="S131" s="10"/>
      <c r="T131" s="10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</row>
    <row r="132" spans="1:255" ht="14.25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73"/>
      <c r="S132" s="10"/>
      <c r="T132" s="10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</row>
    <row r="133" spans="1:255" ht="14.25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73"/>
      <c r="S133" s="10"/>
      <c r="T133" s="10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</row>
    <row r="134" spans="1:255" ht="14.25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73"/>
      <c r="S134" s="10"/>
      <c r="T134" s="10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</row>
    <row r="135" spans="1:255" ht="14.25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73"/>
      <c r="S135" s="10"/>
      <c r="T135" s="10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</row>
    <row r="136" spans="1:255" ht="14.25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73"/>
      <c r="S136" s="10"/>
      <c r="T136" s="10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</row>
    <row r="137" spans="1:255" ht="14.25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73"/>
      <c r="S137" s="10"/>
      <c r="T137" s="10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</row>
    <row r="138" spans="1:255" ht="14.25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73"/>
      <c r="S138" s="10"/>
      <c r="T138" s="10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</row>
    <row r="139" spans="1:255" ht="14.25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73"/>
      <c r="S139" s="10"/>
      <c r="T139" s="10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</row>
    <row r="140" spans="1:255" ht="14.25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73"/>
      <c r="S140" s="10"/>
      <c r="T140" s="10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</row>
    <row r="141" spans="1:255" ht="14.25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73"/>
      <c r="S141" s="10"/>
      <c r="T141" s="10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</row>
    <row r="142" spans="1:255" ht="14.25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73"/>
      <c r="S142" s="10"/>
      <c r="T142" s="10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</row>
    <row r="143" spans="1:255" ht="14.25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73"/>
      <c r="S143" s="10"/>
      <c r="T143" s="10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</row>
    <row r="144" spans="1:255" ht="14.25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73"/>
      <c r="S144" s="10"/>
      <c r="T144" s="10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</row>
    <row r="145" spans="1:255" ht="14.25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73"/>
      <c r="S145" s="10"/>
      <c r="T145" s="10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</row>
    <row r="146" spans="1:255" ht="14.25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73"/>
      <c r="S146" s="10"/>
      <c r="T146" s="10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</row>
    <row r="147" spans="1:255" ht="14.25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73"/>
      <c r="S147" s="10"/>
      <c r="T147" s="10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</row>
    <row r="148" spans="1:255" ht="14.25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73"/>
      <c r="S148" s="10"/>
      <c r="T148" s="10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</row>
    <row r="149" spans="1:255" ht="14.25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73"/>
      <c r="S149" s="10"/>
      <c r="T149" s="10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</row>
    <row r="150" spans="1:255" ht="14.25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73"/>
      <c r="S150" s="10"/>
      <c r="T150" s="10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</row>
    <row r="151" spans="1:255" ht="14.25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73"/>
      <c r="S151" s="10"/>
      <c r="T151" s="10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</row>
    <row r="152" spans="1:255" ht="14.25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73"/>
      <c r="S152" s="10"/>
      <c r="T152" s="10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</row>
    <row r="153" spans="1:255" ht="14.25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73"/>
      <c r="S153" s="10"/>
      <c r="T153" s="10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</row>
    <row r="154" spans="1:255" ht="14.25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73"/>
      <c r="S154" s="10"/>
      <c r="T154" s="10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</row>
    <row r="155" spans="1:255" ht="14.25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73"/>
      <c r="S155" s="10"/>
      <c r="T155" s="10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</row>
    <row r="156" spans="1:255" ht="14.25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73"/>
      <c r="S156" s="10"/>
      <c r="T156" s="10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</row>
    <row r="157" spans="1:255" ht="14.25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73"/>
      <c r="S157" s="10"/>
      <c r="T157" s="10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</row>
    <row r="158" spans="1:255" ht="14.25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73"/>
      <c r="S158" s="10"/>
      <c r="T158" s="10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</row>
    <row r="159" spans="1:255" ht="14.25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73"/>
      <c r="S159" s="10"/>
      <c r="T159" s="10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</row>
    <row r="160" spans="1:255" ht="14.25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73"/>
      <c r="S160" s="10"/>
      <c r="T160" s="10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</row>
    <row r="161" spans="1:255" ht="14.25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73"/>
      <c r="S161" s="10"/>
      <c r="T161" s="10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</row>
    <row r="162" spans="1:255" ht="14.25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73"/>
      <c r="S162" s="10"/>
      <c r="T162" s="10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255" ht="14.25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73"/>
      <c r="S163" s="10"/>
      <c r="T163" s="10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</row>
    <row r="164" spans="1:255" ht="14.25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73"/>
      <c r="S164" s="10"/>
      <c r="T164" s="10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</row>
    <row r="165" spans="1:255" ht="14.25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73"/>
      <c r="S165" s="10"/>
      <c r="T165" s="10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</row>
    <row r="166" spans="1:255" ht="14.25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73"/>
      <c r="S166" s="10"/>
      <c r="T166" s="10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</row>
    <row r="167" spans="1:255" ht="14.25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73"/>
      <c r="S167" s="10"/>
      <c r="T167" s="10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</row>
  </sheetData>
  <sheetProtection formatColumns="0" formatRows="0"/>
  <sortState xmlns:xlrd2="http://schemas.microsoft.com/office/spreadsheetml/2017/richdata2" ref="C5:W20">
    <sortCondition descending="1" ref="U5:U20"/>
  </sortState>
  <mergeCells count="5">
    <mergeCell ref="E1:J1"/>
    <mergeCell ref="L1:P1"/>
    <mergeCell ref="B17:D17"/>
    <mergeCell ref="B19:D19"/>
    <mergeCell ref="R1:T1"/>
  </mergeCells>
  <phoneticPr fontId="28" type="noConversion"/>
  <conditionalFormatting sqref="E17:T17 X17 V1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:Z18 X17:X18 E18:T1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7:Z17 X4:Z1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5:AA16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5:AB16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:AC16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:AD16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G987"/>
  <sheetViews>
    <sheetView rightToLeft="1" topLeftCell="B1" zoomScale="90" zoomScaleSheetLayoutView="90" workbookViewId="0">
      <selection activeCell="N7" sqref="N7:AH7"/>
    </sheetView>
  </sheetViews>
  <sheetFormatPr defaultColWidth="9.140625" defaultRowHeight="12.75" x14ac:dyDescent="0.2"/>
  <cols>
    <col min="1" max="1" width="0" style="11" hidden="1" customWidth="1"/>
    <col min="2" max="6" width="2.28515625" style="11" customWidth="1"/>
    <col min="7" max="7" width="5" style="11" customWidth="1"/>
    <col min="8" max="20" width="2.28515625" style="11" customWidth="1"/>
    <col min="21" max="21" width="2.140625" style="11" customWidth="1"/>
    <col min="22" max="22" width="1" style="11" customWidth="1"/>
    <col min="23" max="26" width="2.28515625" style="11" customWidth="1"/>
    <col min="27" max="27" width="3.42578125" style="11" customWidth="1"/>
    <col min="28" max="28" width="2.140625" style="11" customWidth="1"/>
    <col min="29" max="30" width="2.28515625" style="11" customWidth="1"/>
    <col min="31" max="31" width="1.140625" style="11" customWidth="1"/>
    <col min="32" max="34" width="2.28515625" style="11" customWidth="1"/>
    <col min="35" max="35" width="1.5703125" style="11" customWidth="1"/>
    <col min="36" max="41" width="2.28515625" style="11" customWidth="1"/>
    <col min="42" max="16384" width="9.140625" style="11"/>
  </cols>
  <sheetData>
    <row r="1" spans="1:215" ht="33" customHeight="1" thickBot="1" x14ac:dyDescent="0.65">
      <c r="A1" s="14"/>
      <c r="B1" s="124" t="s">
        <v>77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6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</row>
    <row r="2" spans="1:215" ht="7.5" customHeight="1" thickBot="1" x14ac:dyDescent="0.25">
      <c r="A2" s="1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7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ht="19.5" x14ac:dyDescent="0.2">
      <c r="A3" s="58"/>
      <c r="B3" s="45"/>
      <c r="C3" s="122" t="s">
        <v>0</v>
      </c>
      <c r="D3" s="122"/>
      <c r="E3" s="122"/>
      <c r="F3" s="122"/>
      <c r="G3" s="118" t="str">
        <f>'لیست دانش آموز'!C4</f>
        <v>مصطفی</v>
      </c>
      <c r="H3" s="118"/>
      <c r="I3" s="118"/>
      <c r="J3" s="118"/>
      <c r="K3" s="118"/>
      <c r="L3" s="118"/>
      <c r="M3" s="46"/>
      <c r="N3" s="110" t="s">
        <v>16</v>
      </c>
      <c r="O3" s="110"/>
      <c r="P3" s="110"/>
      <c r="Q3" s="110"/>
      <c r="R3" s="121" t="str">
        <f>اطلاعات!C6</f>
        <v>هفتم ولایت / اوج</v>
      </c>
      <c r="S3" s="121"/>
      <c r="T3" s="121"/>
      <c r="U3" s="121"/>
      <c r="V3" s="121"/>
      <c r="W3" s="121"/>
      <c r="X3" s="46"/>
      <c r="Y3" s="122" t="s">
        <v>7</v>
      </c>
      <c r="Z3" s="122"/>
      <c r="AA3" s="122"/>
      <c r="AB3" s="122"/>
      <c r="AC3" s="123" t="str">
        <f>اطلاعات!C3</f>
        <v>1402-403</v>
      </c>
      <c r="AD3" s="123"/>
      <c r="AE3" s="123"/>
      <c r="AF3" s="123"/>
      <c r="AG3" s="123"/>
      <c r="AH3" s="123"/>
      <c r="AI3" s="46"/>
      <c r="AJ3" s="127"/>
      <c r="AK3" s="128"/>
      <c r="AL3" s="128"/>
      <c r="AM3" s="128"/>
      <c r="AN3" s="129"/>
      <c r="AO3" s="47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</row>
    <row r="4" spans="1:215" ht="14.25" x14ac:dyDescent="0.2">
      <c r="A4" s="58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130"/>
      <c r="AK4" s="131"/>
      <c r="AL4" s="131"/>
      <c r="AM4" s="131"/>
      <c r="AN4" s="132"/>
      <c r="AO4" s="47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</row>
    <row r="5" spans="1:215" ht="19.5" x14ac:dyDescent="0.2">
      <c r="A5" s="58"/>
      <c r="B5" s="45"/>
      <c r="C5" s="122" t="s">
        <v>1</v>
      </c>
      <c r="D5" s="122"/>
      <c r="E5" s="122"/>
      <c r="F5" s="122"/>
      <c r="G5" s="118" t="str">
        <f>'لیست دانش آموز'!D4</f>
        <v>آب چر</v>
      </c>
      <c r="H5" s="118"/>
      <c r="I5" s="118"/>
      <c r="J5" s="118"/>
      <c r="K5" s="118"/>
      <c r="L5" s="118"/>
      <c r="M5" s="46"/>
      <c r="N5" s="6" t="s">
        <v>33</v>
      </c>
      <c r="O5" s="6"/>
      <c r="P5" s="6"/>
      <c r="Q5" s="6"/>
      <c r="R5" s="7"/>
      <c r="S5" s="46"/>
      <c r="T5" s="46"/>
      <c r="U5" s="119" t="str">
        <f>اطلاعات!C4</f>
        <v>ماهانه / *مهر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46"/>
      <c r="AJ5" s="130"/>
      <c r="AK5" s="131"/>
      <c r="AL5" s="131"/>
      <c r="AM5" s="131"/>
      <c r="AN5" s="132"/>
      <c r="AO5" s="47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</row>
    <row r="6" spans="1:215" ht="14.25" x14ac:dyDescent="0.2">
      <c r="A6" s="58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130"/>
      <c r="AK6" s="131"/>
      <c r="AL6" s="131"/>
      <c r="AM6" s="131"/>
      <c r="AN6" s="132"/>
      <c r="AO6" s="47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8" thickBot="1" x14ac:dyDescent="0.25">
      <c r="A7" s="58"/>
      <c r="B7" s="45"/>
      <c r="C7" s="110" t="s">
        <v>2</v>
      </c>
      <c r="D7" s="110"/>
      <c r="E7" s="120">
        <f>اطلاعات!C5</f>
        <v>102</v>
      </c>
      <c r="F7" s="120"/>
      <c r="G7" s="120"/>
      <c r="H7" s="49"/>
      <c r="I7" s="120" t="s">
        <v>18</v>
      </c>
      <c r="J7" s="120"/>
      <c r="K7" s="120">
        <f>'لیست دانش آموز'!B4</f>
        <v>1</v>
      </c>
      <c r="L7" s="120"/>
      <c r="M7" s="46"/>
      <c r="N7" s="110" t="s">
        <v>47</v>
      </c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46"/>
      <c r="AJ7" s="133"/>
      <c r="AK7" s="134"/>
      <c r="AL7" s="134"/>
      <c r="AM7" s="134"/>
      <c r="AN7" s="135"/>
      <c r="AO7" s="47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thickBot="1" x14ac:dyDescent="0.25">
      <c r="A8" s="58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7.25" x14ac:dyDescent="0.2">
      <c r="A9" s="58"/>
      <c r="B9" s="45"/>
      <c r="C9" s="115" t="s">
        <v>4</v>
      </c>
      <c r="D9" s="116"/>
      <c r="E9" s="116"/>
      <c r="F9" s="116"/>
      <c r="G9" s="116"/>
      <c r="H9" s="116" t="s">
        <v>5</v>
      </c>
      <c r="I9" s="116"/>
      <c r="J9" s="117"/>
      <c r="K9" s="48"/>
      <c r="L9" s="115" t="s">
        <v>4</v>
      </c>
      <c r="M9" s="116"/>
      <c r="N9" s="116"/>
      <c r="O9" s="116"/>
      <c r="P9" s="116"/>
      <c r="Q9" s="116" t="s">
        <v>5</v>
      </c>
      <c r="R9" s="116"/>
      <c r="S9" s="117"/>
      <c r="T9" s="48"/>
      <c r="U9" s="115" t="s">
        <v>4</v>
      </c>
      <c r="V9" s="116"/>
      <c r="W9" s="116"/>
      <c r="X9" s="116"/>
      <c r="Y9" s="116"/>
      <c r="Z9" s="116" t="s">
        <v>5</v>
      </c>
      <c r="AA9" s="116"/>
      <c r="AB9" s="117"/>
      <c r="AC9" s="48"/>
      <c r="AD9" s="115" t="s">
        <v>4</v>
      </c>
      <c r="AE9" s="116"/>
      <c r="AF9" s="116"/>
      <c r="AG9" s="116"/>
      <c r="AH9" s="116"/>
      <c r="AI9" s="116"/>
      <c r="AJ9" s="116"/>
      <c r="AK9" s="116"/>
      <c r="AL9" s="116" t="s">
        <v>5</v>
      </c>
      <c r="AM9" s="116"/>
      <c r="AN9" s="117"/>
      <c r="AO9" s="47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18" x14ac:dyDescent="0.2">
      <c r="A10" s="58"/>
      <c r="B10" s="45"/>
      <c r="C10" s="91" t="str">
        <f>'لیست دانش آموز'!E3</f>
        <v>آموزش قرآن مجید</v>
      </c>
      <c r="D10" s="92"/>
      <c r="E10" s="92"/>
      <c r="F10" s="92"/>
      <c r="G10" s="92"/>
      <c r="H10" s="110">
        <f>'لیست دانش آموز'!E4</f>
        <v>0</v>
      </c>
      <c r="I10" s="110"/>
      <c r="J10" s="111"/>
      <c r="K10" s="50"/>
      <c r="L10" s="91" t="str">
        <f>'لیست دانش آموز'!I3</f>
        <v>ریاضی</v>
      </c>
      <c r="M10" s="92"/>
      <c r="N10" s="92"/>
      <c r="O10" s="92"/>
      <c r="P10" s="92"/>
      <c r="Q10" s="110">
        <f>'لیست دانش آموز'!I4</f>
        <v>15</v>
      </c>
      <c r="R10" s="110"/>
      <c r="S10" s="111"/>
      <c r="T10" s="51"/>
      <c r="U10" s="91" t="str">
        <f>'لیست دانش آموز'!O3</f>
        <v>ادبیات فارسی</v>
      </c>
      <c r="V10" s="92"/>
      <c r="W10" s="92"/>
      <c r="X10" s="92"/>
      <c r="Y10" s="92"/>
      <c r="Z10" s="110">
        <f>'لیست دانش آموز'!O4</f>
        <v>16</v>
      </c>
      <c r="AA10" s="110"/>
      <c r="AB10" s="111"/>
      <c r="AC10" s="50"/>
      <c r="AD10" s="91" t="str">
        <f>'لیست دانش آموز'!S3</f>
        <v>انضباط</v>
      </c>
      <c r="AE10" s="92"/>
      <c r="AF10" s="92"/>
      <c r="AG10" s="92"/>
      <c r="AH10" s="92"/>
      <c r="AI10" s="92"/>
      <c r="AJ10" s="92"/>
      <c r="AK10" s="92"/>
      <c r="AL10" s="110">
        <f>'لیست دانش آموز'!S4</f>
        <v>18</v>
      </c>
      <c r="AM10" s="110"/>
      <c r="AN10" s="111"/>
      <c r="AO10" s="47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8.75" thickBot="1" x14ac:dyDescent="0.25">
      <c r="A11" s="58"/>
      <c r="B11" s="45"/>
      <c r="C11" s="104" t="str">
        <f>'لیست دانش آموز'!F3</f>
        <v>تفکر و سبک زندگی</v>
      </c>
      <c r="D11" s="105"/>
      <c r="E11" s="105"/>
      <c r="F11" s="105"/>
      <c r="G11" s="105"/>
      <c r="H11" s="106">
        <f>'لیست دانش آموز'!F4</f>
        <v>17</v>
      </c>
      <c r="I11" s="106"/>
      <c r="J11" s="107"/>
      <c r="K11" s="50"/>
      <c r="L11" s="104" t="str">
        <f>'لیست دانش آموز'!J3</f>
        <v>علوم تجربی</v>
      </c>
      <c r="M11" s="105"/>
      <c r="N11" s="105"/>
      <c r="O11" s="105"/>
      <c r="P11" s="105"/>
      <c r="Q11" s="106">
        <f>'لیست دانش آموز'!J4</f>
        <v>11</v>
      </c>
      <c r="R11" s="106"/>
      <c r="S11" s="107"/>
      <c r="T11" s="51"/>
      <c r="U11" s="104" t="str">
        <f>'لیست دانش آموز'!P3</f>
        <v>املای  فارسی</v>
      </c>
      <c r="V11" s="105"/>
      <c r="W11" s="105"/>
      <c r="X11" s="105"/>
      <c r="Y11" s="105"/>
      <c r="Z11" s="106">
        <f>'لیست دانش آموز'!P4</f>
        <v>16</v>
      </c>
      <c r="AA11" s="106"/>
      <c r="AB11" s="107"/>
      <c r="AC11" s="50"/>
      <c r="AD11" s="100">
        <f>'لیست دانش آموز'!T3</f>
        <v>0</v>
      </c>
      <c r="AE11" s="101"/>
      <c r="AF11" s="101"/>
      <c r="AG11" s="101"/>
      <c r="AH11" s="101"/>
      <c r="AI11" s="101"/>
      <c r="AJ11" s="101"/>
      <c r="AK11" s="101"/>
      <c r="AL11" s="102">
        <f>'لیست دانش آموز'!T4</f>
        <v>0</v>
      </c>
      <c r="AM11" s="102"/>
      <c r="AN11" s="103"/>
      <c r="AO11" s="47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18.75" thickBot="1" x14ac:dyDescent="0.25">
      <c r="A12" s="58"/>
      <c r="B12" s="45"/>
      <c r="C12" s="91" t="str">
        <f>'لیست دانش آموز'!G3</f>
        <v>عربی</v>
      </c>
      <c r="D12" s="92"/>
      <c r="E12" s="92"/>
      <c r="F12" s="92"/>
      <c r="G12" s="92"/>
      <c r="H12" s="110">
        <f>'لیست دانش آموز'!G4</f>
        <v>19</v>
      </c>
      <c r="I12" s="110"/>
      <c r="J12" s="111"/>
      <c r="K12" s="50"/>
      <c r="L12" s="91" t="str">
        <f>'لیست دانش آموز'!L3</f>
        <v>مطالعات اجتماعی</v>
      </c>
      <c r="M12" s="92"/>
      <c r="N12" s="92"/>
      <c r="O12" s="92"/>
      <c r="P12" s="92"/>
      <c r="Q12" s="110">
        <f>'لیست دانش آموز'!L4</f>
        <v>15</v>
      </c>
      <c r="R12" s="110"/>
      <c r="S12" s="111"/>
      <c r="T12" s="48"/>
      <c r="U12" s="91" t="str">
        <f>'لیست دانش آموز'!Q3</f>
        <v>انشای  فارسی</v>
      </c>
      <c r="V12" s="92"/>
      <c r="W12" s="92"/>
      <c r="X12" s="92"/>
      <c r="Y12" s="92"/>
      <c r="Z12" s="110">
        <f>'لیست دانش آموز'!Q4</f>
        <v>17</v>
      </c>
      <c r="AA12" s="110"/>
      <c r="AB12" s="111"/>
      <c r="AC12" s="50"/>
      <c r="AD12" s="112" t="s">
        <v>19</v>
      </c>
      <c r="AE12" s="113"/>
      <c r="AF12" s="113"/>
      <c r="AG12" s="113"/>
      <c r="AH12" s="113"/>
      <c r="AI12" s="113">
        <f>'لیست دانش آموز'!X4</f>
        <v>1</v>
      </c>
      <c r="AJ12" s="114"/>
      <c r="AK12" s="97" t="s">
        <v>11</v>
      </c>
      <c r="AL12" s="97"/>
      <c r="AM12" s="98">
        <f>'لیست دانش آموز'!W4</f>
        <v>15.928582806130576</v>
      </c>
      <c r="AN12" s="99"/>
      <c r="AO12" s="47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8.75" thickBot="1" x14ac:dyDescent="0.25">
      <c r="A13" s="58"/>
      <c r="B13" s="45"/>
      <c r="C13" s="100" t="str">
        <f>'لیست دانش آموز'!H3</f>
        <v>زبان خارجی</v>
      </c>
      <c r="D13" s="101"/>
      <c r="E13" s="101"/>
      <c r="F13" s="101"/>
      <c r="G13" s="101"/>
      <c r="H13" s="102">
        <f>'لیست دانش آموز'!H4</f>
        <v>18</v>
      </c>
      <c r="I13" s="102"/>
      <c r="J13" s="103"/>
      <c r="K13" s="50"/>
      <c r="L13" s="100" t="str">
        <f>'لیست دانش آموز'!M3</f>
        <v>فرهنگ و هنر</v>
      </c>
      <c r="M13" s="101"/>
      <c r="N13" s="101"/>
      <c r="O13" s="101"/>
      <c r="P13" s="101"/>
      <c r="Q13" s="102">
        <f>'لیست دانش آموز'!M4</f>
        <v>10</v>
      </c>
      <c r="R13" s="102"/>
      <c r="S13" s="103"/>
      <c r="T13" s="51"/>
      <c r="U13" s="100" t="str">
        <f>'لیست دانش آموز'!R3</f>
        <v>پیام های آسمانی</v>
      </c>
      <c r="V13" s="101"/>
      <c r="W13" s="101"/>
      <c r="X13" s="101"/>
      <c r="Y13" s="101"/>
      <c r="Z13" s="102">
        <f>'لیست دانش آموز'!R4</f>
        <v>20</v>
      </c>
      <c r="AA13" s="102"/>
      <c r="AB13" s="103"/>
      <c r="AC13" s="50"/>
      <c r="AD13" s="108" t="s">
        <v>21</v>
      </c>
      <c r="AE13" s="109"/>
      <c r="AF13" s="109"/>
      <c r="AG13" s="109"/>
      <c r="AH13" s="109"/>
      <c r="AI13" s="109"/>
      <c r="AJ13" s="109"/>
      <c r="AK13" s="109"/>
      <c r="AL13" s="93" t="e">
        <f>'لیست دانش آموز'!W17</f>
        <v>#DIV/0!</v>
      </c>
      <c r="AM13" s="94"/>
      <c r="AN13" s="95"/>
      <c r="AO13" s="47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8.25" customHeight="1" x14ac:dyDescent="0.2">
      <c r="A14" s="58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7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4.25" x14ac:dyDescent="0.2">
      <c r="A15" s="58"/>
      <c r="B15" s="4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47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4.25" x14ac:dyDescent="0.2">
      <c r="A16" s="58"/>
      <c r="B16" s="4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47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:215" ht="14.25" x14ac:dyDescent="0.2">
      <c r="A17" s="58"/>
      <c r="B17" s="4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47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</row>
    <row r="18" spans="1:215" ht="14.25" x14ac:dyDescent="0.2">
      <c r="A18" s="58"/>
      <c r="B18" s="4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47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:215" ht="14.25" x14ac:dyDescent="0.2">
      <c r="A19" s="58"/>
      <c r="B19" s="4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47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</row>
    <row r="20" spans="1:215" ht="14.25" x14ac:dyDescent="0.2">
      <c r="A20" s="58"/>
      <c r="B20" s="4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47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</row>
    <row r="21" spans="1:215" ht="14.25" x14ac:dyDescent="0.2">
      <c r="A21" s="58"/>
      <c r="B21" s="4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47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</row>
    <row r="22" spans="1:215" ht="14.25" x14ac:dyDescent="0.2">
      <c r="A22" s="58"/>
      <c r="B22" s="4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47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</row>
    <row r="23" spans="1:215" ht="14.25" x14ac:dyDescent="0.2">
      <c r="A23" s="58"/>
      <c r="B23" s="4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47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</row>
    <row r="24" spans="1:215" ht="14.25" x14ac:dyDescent="0.2">
      <c r="A24" s="58"/>
      <c r="B24" s="4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47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</row>
    <row r="25" spans="1:215" ht="8.25" customHeight="1" thickBot="1" x14ac:dyDescent="0.25">
      <c r="A25" s="14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</row>
    <row r="26" spans="1:215" ht="15" thickBot="1" x14ac:dyDescent="0.25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</row>
    <row r="27" spans="1:215" ht="33" customHeight="1" thickBot="1" x14ac:dyDescent="0.65">
      <c r="A27" s="14"/>
      <c r="B27" s="124" t="str">
        <f>B1</f>
        <v>کارنامه تحصیلی نوبت اول دوره متوسطه 403-1402 ولایت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6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</row>
    <row r="28" spans="1:215" ht="7.5" customHeight="1" thickBot="1" x14ac:dyDescent="0.25">
      <c r="A28" s="14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7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</row>
    <row r="29" spans="1:215" ht="19.5" x14ac:dyDescent="0.2">
      <c r="A29" s="14"/>
      <c r="B29" s="45"/>
      <c r="C29" s="122" t="s">
        <v>0</v>
      </c>
      <c r="D29" s="122"/>
      <c r="E29" s="122"/>
      <c r="F29" s="122"/>
      <c r="G29" s="118" t="str">
        <f>'لیست دانش آموز'!C5</f>
        <v xml:space="preserve">حسن              </v>
      </c>
      <c r="H29" s="118"/>
      <c r="I29" s="118"/>
      <c r="J29" s="118"/>
      <c r="K29" s="118"/>
      <c r="L29" s="118"/>
      <c r="M29" s="46"/>
      <c r="N29" s="110" t="s">
        <v>16</v>
      </c>
      <c r="O29" s="110"/>
      <c r="P29" s="110"/>
      <c r="Q29" s="110"/>
      <c r="R29" s="121" t="str">
        <f>R3</f>
        <v>هفتم ولایت / اوج</v>
      </c>
      <c r="S29" s="121"/>
      <c r="T29" s="121"/>
      <c r="U29" s="121"/>
      <c r="V29" s="121"/>
      <c r="W29" s="121"/>
      <c r="X29" s="46"/>
      <c r="Y29" s="122" t="s">
        <v>7</v>
      </c>
      <c r="Z29" s="122"/>
      <c r="AA29" s="122"/>
      <c r="AB29" s="122"/>
      <c r="AC29" s="123" t="str">
        <f>AC3</f>
        <v>1402-403</v>
      </c>
      <c r="AD29" s="123"/>
      <c r="AE29" s="123"/>
      <c r="AF29" s="123"/>
      <c r="AG29" s="123"/>
      <c r="AH29" s="123"/>
      <c r="AI29" s="46"/>
      <c r="AJ29" s="127"/>
      <c r="AK29" s="128"/>
      <c r="AL29" s="128"/>
      <c r="AM29" s="128"/>
      <c r="AN29" s="129"/>
      <c r="AO29" s="47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</row>
    <row r="30" spans="1:215" ht="14.25" x14ac:dyDescent="0.2">
      <c r="A30" s="1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130"/>
      <c r="AK30" s="131"/>
      <c r="AL30" s="131"/>
      <c r="AM30" s="131"/>
      <c r="AN30" s="132"/>
      <c r="AO30" s="47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</row>
    <row r="31" spans="1:215" ht="19.5" x14ac:dyDescent="0.2">
      <c r="A31" s="14"/>
      <c r="B31" s="45"/>
      <c r="C31" s="122" t="s">
        <v>1</v>
      </c>
      <c r="D31" s="122"/>
      <c r="E31" s="122"/>
      <c r="F31" s="122"/>
      <c r="G31" s="118" t="str">
        <f>'لیست دانش آموز'!D5</f>
        <v>آهنین جان</v>
      </c>
      <c r="H31" s="118"/>
      <c r="I31" s="118"/>
      <c r="J31" s="118"/>
      <c r="K31" s="118"/>
      <c r="L31" s="118"/>
      <c r="M31" s="46"/>
      <c r="N31" s="6" t="s">
        <v>34</v>
      </c>
      <c r="O31" s="6"/>
      <c r="P31" s="6"/>
      <c r="Q31" s="6"/>
      <c r="R31" s="46"/>
      <c r="S31" s="46"/>
      <c r="T31" s="46"/>
      <c r="U31" s="119" t="str">
        <f>U5</f>
        <v>ماهانه / *مهر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46"/>
      <c r="AJ31" s="130"/>
      <c r="AK31" s="131"/>
      <c r="AL31" s="131"/>
      <c r="AM31" s="131"/>
      <c r="AN31" s="132"/>
      <c r="AO31" s="47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</row>
    <row r="32" spans="1:215" ht="14.25" x14ac:dyDescent="0.2">
      <c r="A32" s="14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130"/>
      <c r="AK32" s="131"/>
      <c r="AL32" s="131"/>
      <c r="AM32" s="131"/>
      <c r="AN32" s="132"/>
      <c r="AO32" s="47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</row>
    <row r="33" spans="1:215" ht="18" thickBot="1" x14ac:dyDescent="0.25">
      <c r="A33" s="14"/>
      <c r="B33" s="45"/>
      <c r="C33" s="110" t="s">
        <v>2</v>
      </c>
      <c r="D33" s="110"/>
      <c r="E33" s="120">
        <f>E7</f>
        <v>102</v>
      </c>
      <c r="F33" s="120"/>
      <c r="G33" s="120"/>
      <c r="H33" s="46"/>
      <c r="I33" s="120" t="s">
        <v>18</v>
      </c>
      <c r="J33" s="120"/>
      <c r="K33" s="120">
        <f>'لیست دانش آموز'!B5</f>
        <v>2</v>
      </c>
      <c r="L33" s="120"/>
      <c r="M33" s="46"/>
      <c r="N33" s="110" t="str">
        <f>N7</f>
        <v>گر در یمنی چو با منی پیش منی    گر پیش منی چو بی منی در یمنی</v>
      </c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46"/>
      <c r="AJ33" s="133"/>
      <c r="AK33" s="134"/>
      <c r="AL33" s="134"/>
      <c r="AM33" s="134"/>
      <c r="AN33" s="135"/>
      <c r="AO33" s="47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</row>
    <row r="34" spans="1:215" ht="15" thickBot="1" x14ac:dyDescent="0.25">
      <c r="A34" s="1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7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</row>
    <row r="35" spans="1:215" ht="17.25" x14ac:dyDescent="0.2">
      <c r="A35" s="14"/>
      <c r="B35" s="45"/>
      <c r="C35" s="115" t="s">
        <v>4</v>
      </c>
      <c r="D35" s="116"/>
      <c r="E35" s="116"/>
      <c r="F35" s="116"/>
      <c r="G35" s="116"/>
      <c r="H35" s="116" t="s">
        <v>5</v>
      </c>
      <c r="I35" s="116"/>
      <c r="J35" s="117"/>
      <c r="K35" s="48"/>
      <c r="L35" s="115" t="s">
        <v>4</v>
      </c>
      <c r="M35" s="116"/>
      <c r="N35" s="116"/>
      <c r="O35" s="116"/>
      <c r="P35" s="116"/>
      <c r="Q35" s="116" t="s">
        <v>5</v>
      </c>
      <c r="R35" s="116"/>
      <c r="S35" s="117"/>
      <c r="T35" s="48"/>
      <c r="U35" s="115" t="s">
        <v>4</v>
      </c>
      <c r="V35" s="116"/>
      <c r="W35" s="116"/>
      <c r="X35" s="116"/>
      <c r="Y35" s="116"/>
      <c r="Z35" s="116" t="s">
        <v>5</v>
      </c>
      <c r="AA35" s="116"/>
      <c r="AB35" s="117"/>
      <c r="AC35" s="48"/>
      <c r="AD35" s="115" t="s">
        <v>4</v>
      </c>
      <c r="AE35" s="116"/>
      <c r="AF35" s="116"/>
      <c r="AG35" s="116"/>
      <c r="AH35" s="116"/>
      <c r="AI35" s="116"/>
      <c r="AJ35" s="116"/>
      <c r="AK35" s="116"/>
      <c r="AL35" s="116" t="s">
        <v>5</v>
      </c>
      <c r="AM35" s="116"/>
      <c r="AN35" s="117"/>
      <c r="AO35" s="47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</row>
    <row r="36" spans="1:215" ht="18" x14ac:dyDescent="0.2">
      <c r="A36" s="14"/>
      <c r="B36" s="45"/>
      <c r="C36" s="91" t="str">
        <f>C10</f>
        <v>آموزش قرآن مجید</v>
      </c>
      <c r="D36" s="92"/>
      <c r="E36" s="92"/>
      <c r="F36" s="92"/>
      <c r="G36" s="92"/>
      <c r="H36" s="110">
        <f>'لیست دانش آموز'!E5</f>
        <v>0</v>
      </c>
      <c r="I36" s="110"/>
      <c r="J36" s="111"/>
      <c r="K36" s="50"/>
      <c r="L36" s="91" t="str">
        <f>L10</f>
        <v>ریاضی</v>
      </c>
      <c r="M36" s="92"/>
      <c r="N36" s="92"/>
      <c r="O36" s="92"/>
      <c r="P36" s="92"/>
      <c r="Q36" s="110">
        <f>'لیست دانش آموز'!I5</f>
        <v>17</v>
      </c>
      <c r="R36" s="110"/>
      <c r="S36" s="111"/>
      <c r="T36" s="51"/>
      <c r="U36" s="91" t="str">
        <f>U10</f>
        <v>ادبیات فارسی</v>
      </c>
      <c r="V36" s="92"/>
      <c r="W36" s="92"/>
      <c r="X36" s="92"/>
      <c r="Y36" s="92"/>
      <c r="Z36" s="110">
        <f>'لیست دانش آموز'!O5</f>
        <v>17</v>
      </c>
      <c r="AA36" s="110"/>
      <c r="AB36" s="111"/>
      <c r="AC36" s="50"/>
      <c r="AD36" s="91" t="str">
        <f>AD10</f>
        <v>انضباط</v>
      </c>
      <c r="AE36" s="92"/>
      <c r="AF36" s="92"/>
      <c r="AG36" s="92"/>
      <c r="AH36" s="92"/>
      <c r="AI36" s="92"/>
      <c r="AJ36" s="92"/>
      <c r="AK36" s="92"/>
      <c r="AL36" s="110">
        <f>'لیست دانش آموز'!S5</f>
        <v>17</v>
      </c>
      <c r="AM36" s="110"/>
      <c r="AN36" s="111"/>
      <c r="AO36" s="47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</row>
    <row r="37" spans="1:215" ht="18.75" thickBot="1" x14ac:dyDescent="0.25">
      <c r="A37" s="14"/>
      <c r="B37" s="45"/>
      <c r="C37" s="104" t="str">
        <f>C11</f>
        <v>تفکر و سبک زندگی</v>
      </c>
      <c r="D37" s="105"/>
      <c r="E37" s="105"/>
      <c r="F37" s="105"/>
      <c r="G37" s="105"/>
      <c r="H37" s="106">
        <f>'لیست دانش آموز'!F5</f>
        <v>16</v>
      </c>
      <c r="I37" s="106"/>
      <c r="J37" s="107"/>
      <c r="K37" s="50"/>
      <c r="L37" s="104" t="str">
        <f>L11</f>
        <v>علوم تجربی</v>
      </c>
      <c r="M37" s="105"/>
      <c r="N37" s="105"/>
      <c r="O37" s="105"/>
      <c r="P37" s="105"/>
      <c r="Q37" s="106">
        <f>'لیست دانش آموز'!J5</f>
        <v>4</v>
      </c>
      <c r="R37" s="106"/>
      <c r="S37" s="107"/>
      <c r="T37" s="51"/>
      <c r="U37" s="104" t="str">
        <f>U11</f>
        <v>املای  فارسی</v>
      </c>
      <c r="V37" s="105"/>
      <c r="W37" s="105"/>
      <c r="X37" s="105"/>
      <c r="Y37" s="105"/>
      <c r="Z37" s="106">
        <f>'لیست دانش آموز'!P5</f>
        <v>16</v>
      </c>
      <c r="AA37" s="106"/>
      <c r="AB37" s="107"/>
      <c r="AC37" s="50"/>
      <c r="AD37" s="100">
        <f>AD11</f>
        <v>0</v>
      </c>
      <c r="AE37" s="101"/>
      <c r="AF37" s="101"/>
      <c r="AG37" s="101"/>
      <c r="AH37" s="101"/>
      <c r="AI37" s="101"/>
      <c r="AJ37" s="101"/>
      <c r="AK37" s="101"/>
      <c r="AL37" s="102">
        <f>'لیست دانش آموز'!T5</f>
        <v>0</v>
      </c>
      <c r="AM37" s="102"/>
      <c r="AN37" s="103"/>
      <c r="AO37" s="47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</row>
    <row r="38" spans="1:215" ht="18.75" thickBot="1" x14ac:dyDescent="0.25">
      <c r="A38" s="14"/>
      <c r="B38" s="45"/>
      <c r="C38" s="91" t="str">
        <f>C12</f>
        <v>عربی</v>
      </c>
      <c r="D38" s="92"/>
      <c r="E38" s="92"/>
      <c r="F38" s="92"/>
      <c r="G38" s="92"/>
      <c r="H38" s="110">
        <f>'لیست دانش آموز'!G5</f>
        <v>19</v>
      </c>
      <c r="I38" s="110"/>
      <c r="J38" s="111"/>
      <c r="K38" s="50"/>
      <c r="L38" s="91" t="str">
        <f>L12</f>
        <v>مطالعات اجتماعی</v>
      </c>
      <c r="M38" s="92"/>
      <c r="N38" s="92"/>
      <c r="O38" s="92"/>
      <c r="P38" s="92"/>
      <c r="Q38" s="110">
        <f>'لیست دانش آموز'!L5</f>
        <v>20</v>
      </c>
      <c r="R38" s="110"/>
      <c r="S38" s="111"/>
      <c r="T38" s="48"/>
      <c r="U38" s="91" t="str">
        <f>U12</f>
        <v>انشای  فارسی</v>
      </c>
      <c r="V38" s="92"/>
      <c r="W38" s="92"/>
      <c r="X38" s="92"/>
      <c r="Y38" s="92"/>
      <c r="Z38" s="110">
        <f>'لیست دانش آموز'!Q5</f>
        <v>18</v>
      </c>
      <c r="AA38" s="110"/>
      <c r="AB38" s="111"/>
      <c r="AC38" s="50"/>
      <c r="AD38" s="112" t="s">
        <v>19</v>
      </c>
      <c r="AE38" s="113"/>
      <c r="AF38" s="113"/>
      <c r="AG38" s="113"/>
      <c r="AH38" s="113"/>
      <c r="AI38" s="113">
        <f>'لیست دانش آموز'!X5</f>
        <v>2</v>
      </c>
      <c r="AJ38" s="114"/>
      <c r="AK38" s="97" t="s">
        <v>11</v>
      </c>
      <c r="AL38" s="97"/>
      <c r="AM38" s="98">
        <f>'لیست دانش آموز'!W5</f>
        <v>15.357153826538447</v>
      </c>
      <c r="AN38" s="99"/>
      <c r="AO38" s="47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</row>
    <row r="39" spans="1:215" ht="18.75" thickBot="1" x14ac:dyDescent="0.25">
      <c r="A39" s="14"/>
      <c r="B39" s="45"/>
      <c r="C39" s="100" t="str">
        <f>C13</f>
        <v>زبان خارجی</v>
      </c>
      <c r="D39" s="101"/>
      <c r="E39" s="101"/>
      <c r="F39" s="101"/>
      <c r="G39" s="101"/>
      <c r="H39" s="102">
        <f>'لیست دانش آموز'!H5</f>
        <v>18</v>
      </c>
      <c r="I39" s="102"/>
      <c r="J39" s="103"/>
      <c r="K39" s="50"/>
      <c r="L39" s="100" t="str">
        <f>L13</f>
        <v>فرهنگ و هنر</v>
      </c>
      <c r="M39" s="101"/>
      <c r="N39" s="101"/>
      <c r="O39" s="101"/>
      <c r="P39" s="101"/>
      <c r="Q39" s="102">
        <f>'لیست دانش آموز'!M5</f>
        <v>11</v>
      </c>
      <c r="R39" s="102"/>
      <c r="S39" s="103"/>
      <c r="T39" s="51"/>
      <c r="U39" s="100" t="str">
        <f>U13</f>
        <v>پیام های آسمانی</v>
      </c>
      <c r="V39" s="101"/>
      <c r="W39" s="101"/>
      <c r="X39" s="101"/>
      <c r="Y39" s="101"/>
      <c r="Z39" s="102">
        <f>'لیست دانش آموز'!R5</f>
        <v>18</v>
      </c>
      <c r="AA39" s="102"/>
      <c r="AB39" s="103"/>
      <c r="AC39" s="50"/>
      <c r="AD39" s="108" t="s">
        <v>21</v>
      </c>
      <c r="AE39" s="109"/>
      <c r="AF39" s="109"/>
      <c r="AG39" s="109"/>
      <c r="AH39" s="109"/>
      <c r="AI39" s="109"/>
      <c r="AJ39" s="109"/>
      <c r="AK39" s="109"/>
      <c r="AL39" s="93" t="e">
        <f>'لیست دانش آموز'!W17</f>
        <v>#DIV/0!</v>
      </c>
      <c r="AM39" s="94"/>
      <c r="AN39" s="95"/>
      <c r="AO39" s="47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</row>
    <row r="40" spans="1:215" ht="8.25" customHeight="1" x14ac:dyDescent="0.2">
      <c r="A40" s="1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7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</row>
    <row r="41" spans="1:215" ht="14.25" x14ac:dyDescent="0.2">
      <c r="A41" s="14"/>
      <c r="B41" s="4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47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</row>
    <row r="42" spans="1:215" ht="14.25" x14ac:dyDescent="0.2">
      <c r="A42" s="14"/>
      <c r="B42" s="4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47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</row>
    <row r="43" spans="1:215" ht="14.25" x14ac:dyDescent="0.2">
      <c r="A43" s="14"/>
      <c r="B43" s="4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47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</row>
    <row r="44" spans="1:215" ht="14.25" x14ac:dyDescent="0.2">
      <c r="A44" s="14"/>
      <c r="B44" s="4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47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</row>
    <row r="45" spans="1:215" ht="14.25" x14ac:dyDescent="0.2">
      <c r="A45" s="14"/>
      <c r="B45" s="4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47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</row>
    <row r="46" spans="1:215" ht="14.25" x14ac:dyDescent="0.2">
      <c r="A46" s="14"/>
      <c r="B46" s="4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47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</row>
    <row r="47" spans="1:215" ht="14.25" x14ac:dyDescent="0.2">
      <c r="A47" s="14"/>
      <c r="B47" s="4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47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</row>
    <row r="48" spans="1:215" ht="14.25" x14ac:dyDescent="0.2">
      <c r="A48" s="14"/>
      <c r="B48" s="4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47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</row>
    <row r="49" spans="1:215" ht="14.25" x14ac:dyDescent="0.2">
      <c r="A49" s="14"/>
      <c r="B49" s="4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47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</row>
    <row r="50" spans="1:215" ht="14.25" x14ac:dyDescent="0.2">
      <c r="A50" s="14"/>
      <c r="B50" s="4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47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</row>
    <row r="51" spans="1:215" ht="8.25" customHeight="1" thickBot="1" x14ac:dyDescent="0.25">
      <c r="A51" s="14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</row>
    <row r="52" spans="1:215" ht="15" thickBot="1" x14ac:dyDescent="0.25">
      <c r="A52" s="1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</row>
    <row r="53" spans="1:215" ht="33" customHeight="1" thickBot="1" x14ac:dyDescent="0.65">
      <c r="A53" s="14"/>
      <c r="B53" s="124" t="str">
        <f>B27</f>
        <v>کارنامه تحصیلی نوبت اول دوره متوسطه 403-1402 ولایت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6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</row>
    <row r="54" spans="1:215" ht="7.5" customHeight="1" thickBot="1" x14ac:dyDescent="0.25">
      <c r="A54" s="14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</row>
    <row r="55" spans="1:215" ht="19.5" x14ac:dyDescent="0.2">
      <c r="A55" s="46"/>
      <c r="B55" s="46"/>
      <c r="C55" s="122" t="s">
        <v>0</v>
      </c>
      <c r="D55" s="122"/>
      <c r="E55" s="122"/>
      <c r="F55" s="122"/>
      <c r="G55" s="118" t="str">
        <f>'لیست دانش آموز'!C6</f>
        <v xml:space="preserve">یوسف             </v>
      </c>
      <c r="H55" s="118"/>
      <c r="I55" s="118"/>
      <c r="J55" s="118"/>
      <c r="K55" s="118"/>
      <c r="L55" s="118"/>
      <c r="M55" s="46"/>
      <c r="N55" s="110" t="s">
        <v>16</v>
      </c>
      <c r="O55" s="110"/>
      <c r="P55" s="110"/>
      <c r="Q55" s="110"/>
      <c r="R55" s="121" t="str">
        <f>R29</f>
        <v>هفتم ولایت / اوج</v>
      </c>
      <c r="S55" s="121"/>
      <c r="T55" s="121"/>
      <c r="U55" s="121"/>
      <c r="V55" s="121"/>
      <c r="W55" s="121"/>
      <c r="X55" s="46"/>
      <c r="Y55" s="122" t="s">
        <v>7</v>
      </c>
      <c r="Z55" s="122"/>
      <c r="AA55" s="122"/>
      <c r="AB55" s="122"/>
      <c r="AC55" s="123" t="str">
        <f>AC29</f>
        <v>1402-403</v>
      </c>
      <c r="AD55" s="123"/>
      <c r="AE55" s="123"/>
      <c r="AF55" s="123"/>
      <c r="AG55" s="123"/>
      <c r="AH55" s="123"/>
      <c r="AI55" s="46"/>
      <c r="AJ55" s="127"/>
      <c r="AK55" s="128"/>
      <c r="AL55" s="128"/>
      <c r="AM55" s="128"/>
      <c r="AN55" s="129"/>
      <c r="AO55" s="46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</row>
    <row r="56" spans="1:215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130"/>
      <c r="AK56" s="131"/>
      <c r="AL56" s="131"/>
      <c r="AM56" s="131"/>
      <c r="AN56" s="132"/>
      <c r="AO56" s="46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</row>
    <row r="57" spans="1:215" ht="19.5" x14ac:dyDescent="0.2">
      <c r="A57" s="46"/>
      <c r="B57" s="46"/>
      <c r="C57" s="122" t="s">
        <v>1</v>
      </c>
      <c r="D57" s="122"/>
      <c r="E57" s="122"/>
      <c r="F57" s="122"/>
      <c r="G57" s="118" t="str">
        <f>'لیست دانش آموز'!D6</f>
        <v>بام شاد</v>
      </c>
      <c r="H57" s="118"/>
      <c r="I57" s="118"/>
      <c r="J57" s="118"/>
      <c r="K57" s="118"/>
      <c r="L57" s="118"/>
      <c r="M57" s="46"/>
      <c r="N57" s="6" t="s">
        <v>34</v>
      </c>
      <c r="O57" s="6"/>
      <c r="P57" s="6"/>
      <c r="Q57" s="6"/>
      <c r="R57" s="7"/>
      <c r="S57" s="46"/>
      <c r="T57" s="46"/>
      <c r="U57" s="119" t="str">
        <f>U31</f>
        <v>ماهانه / *مهر</v>
      </c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46"/>
      <c r="AJ57" s="130"/>
      <c r="AK57" s="131"/>
      <c r="AL57" s="131"/>
      <c r="AM57" s="131"/>
      <c r="AN57" s="132"/>
      <c r="AO57" s="46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</row>
    <row r="58" spans="1:215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130"/>
      <c r="AK58" s="131"/>
      <c r="AL58" s="131"/>
      <c r="AM58" s="131"/>
      <c r="AN58" s="132"/>
      <c r="AO58" s="46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</row>
    <row r="59" spans="1:215" ht="18" thickBot="1" x14ac:dyDescent="0.25">
      <c r="A59" s="46"/>
      <c r="B59" s="46"/>
      <c r="C59" s="110" t="s">
        <v>2</v>
      </c>
      <c r="D59" s="110"/>
      <c r="E59" s="120">
        <f>E33</f>
        <v>102</v>
      </c>
      <c r="F59" s="120"/>
      <c r="G59" s="120"/>
      <c r="H59" s="46"/>
      <c r="I59" s="120" t="s">
        <v>18</v>
      </c>
      <c r="J59" s="120"/>
      <c r="K59" s="120">
        <f>'لیست دانش آموز'!B6</f>
        <v>3</v>
      </c>
      <c r="L59" s="120"/>
      <c r="M59" s="46"/>
      <c r="N59" s="110" t="str">
        <f>N33</f>
        <v>گر در یمنی چو با منی پیش منی    گر پیش منی چو بی منی در یمنی</v>
      </c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46"/>
      <c r="AJ59" s="133"/>
      <c r="AK59" s="134"/>
      <c r="AL59" s="134"/>
      <c r="AM59" s="134"/>
      <c r="AN59" s="135"/>
      <c r="AO59" s="46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</row>
    <row r="60" spans="1:215" ht="15" thickBo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</row>
    <row r="61" spans="1:215" ht="17.25" x14ac:dyDescent="0.2">
      <c r="A61" s="46"/>
      <c r="B61" s="46"/>
      <c r="C61" s="115" t="s">
        <v>4</v>
      </c>
      <c r="D61" s="116"/>
      <c r="E61" s="116"/>
      <c r="F61" s="116"/>
      <c r="G61" s="116"/>
      <c r="H61" s="116" t="s">
        <v>5</v>
      </c>
      <c r="I61" s="116"/>
      <c r="J61" s="117"/>
      <c r="K61" s="48"/>
      <c r="L61" s="115" t="s">
        <v>4</v>
      </c>
      <c r="M61" s="116"/>
      <c r="N61" s="116"/>
      <c r="O61" s="116"/>
      <c r="P61" s="116"/>
      <c r="Q61" s="116" t="s">
        <v>5</v>
      </c>
      <c r="R61" s="116"/>
      <c r="S61" s="117"/>
      <c r="T61" s="48"/>
      <c r="U61" s="115" t="s">
        <v>4</v>
      </c>
      <c r="V61" s="116"/>
      <c r="W61" s="116"/>
      <c r="X61" s="116"/>
      <c r="Y61" s="116"/>
      <c r="Z61" s="116" t="s">
        <v>5</v>
      </c>
      <c r="AA61" s="116"/>
      <c r="AB61" s="117"/>
      <c r="AC61" s="48"/>
      <c r="AD61" s="115" t="s">
        <v>4</v>
      </c>
      <c r="AE61" s="116"/>
      <c r="AF61" s="116"/>
      <c r="AG61" s="116"/>
      <c r="AH61" s="116"/>
      <c r="AI61" s="116"/>
      <c r="AJ61" s="116"/>
      <c r="AK61" s="116"/>
      <c r="AL61" s="116" t="s">
        <v>5</v>
      </c>
      <c r="AM61" s="116"/>
      <c r="AN61" s="117"/>
      <c r="AO61" s="46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</row>
    <row r="62" spans="1:215" ht="18" x14ac:dyDescent="0.2">
      <c r="A62" s="46"/>
      <c r="B62" s="46"/>
      <c r="C62" s="91" t="str">
        <f>C36</f>
        <v>آموزش قرآن مجید</v>
      </c>
      <c r="D62" s="92"/>
      <c r="E62" s="92"/>
      <c r="F62" s="92"/>
      <c r="G62" s="92"/>
      <c r="H62" s="110">
        <f>'لیست دانش آموز'!E6</f>
        <v>0</v>
      </c>
      <c r="I62" s="110"/>
      <c r="J62" s="111"/>
      <c r="K62" s="50"/>
      <c r="L62" s="91" t="str">
        <f>L36</f>
        <v>ریاضی</v>
      </c>
      <c r="M62" s="92"/>
      <c r="N62" s="92"/>
      <c r="O62" s="92"/>
      <c r="P62" s="92"/>
      <c r="Q62" s="110">
        <f>'لیست دانش آموز'!I6</f>
        <v>19</v>
      </c>
      <c r="R62" s="110"/>
      <c r="S62" s="111"/>
      <c r="T62" s="51"/>
      <c r="U62" s="91" t="str">
        <f>U36</f>
        <v>ادبیات فارسی</v>
      </c>
      <c r="V62" s="92"/>
      <c r="W62" s="92"/>
      <c r="X62" s="92"/>
      <c r="Y62" s="92"/>
      <c r="Z62" s="110">
        <f>'لیست دانش آموز'!O6</f>
        <v>19</v>
      </c>
      <c r="AA62" s="110"/>
      <c r="AB62" s="111"/>
      <c r="AC62" s="50"/>
      <c r="AD62" s="91" t="str">
        <f>AD36</f>
        <v>انضباط</v>
      </c>
      <c r="AE62" s="92"/>
      <c r="AF62" s="92"/>
      <c r="AG62" s="92"/>
      <c r="AH62" s="92"/>
      <c r="AI62" s="92"/>
      <c r="AJ62" s="92"/>
      <c r="AK62" s="92"/>
      <c r="AL62" s="110">
        <f>'لیست دانش آموز'!S6</f>
        <v>19</v>
      </c>
      <c r="AM62" s="110"/>
      <c r="AN62" s="111"/>
      <c r="AO62" s="46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</row>
    <row r="63" spans="1:215" ht="18.75" thickBot="1" x14ac:dyDescent="0.25">
      <c r="A63" s="46"/>
      <c r="B63" s="46"/>
      <c r="C63" s="104" t="str">
        <f>C37</f>
        <v>تفکر و سبک زندگی</v>
      </c>
      <c r="D63" s="105"/>
      <c r="E63" s="105"/>
      <c r="F63" s="105"/>
      <c r="G63" s="105"/>
      <c r="H63" s="106">
        <f>'لیست دانش آموز'!F6</f>
        <v>18</v>
      </c>
      <c r="I63" s="106"/>
      <c r="J63" s="107"/>
      <c r="K63" s="50"/>
      <c r="L63" s="104" t="str">
        <f>L37</f>
        <v>علوم تجربی</v>
      </c>
      <c r="M63" s="105"/>
      <c r="N63" s="105"/>
      <c r="O63" s="105"/>
      <c r="P63" s="105"/>
      <c r="Q63" s="106">
        <f>'لیست دانش آموز'!J6</f>
        <v>17</v>
      </c>
      <c r="R63" s="106"/>
      <c r="S63" s="107"/>
      <c r="T63" s="51"/>
      <c r="U63" s="104" t="str">
        <f>U37</f>
        <v>املای  فارسی</v>
      </c>
      <c r="V63" s="105"/>
      <c r="W63" s="105"/>
      <c r="X63" s="105"/>
      <c r="Y63" s="105"/>
      <c r="Z63" s="106">
        <f>'لیست دانش آموز'!P6</f>
        <v>20</v>
      </c>
      <c r="AA63" s="106"/>
      <c r="AB63" s="107"/>
      <c r="AC63" s="50"/>
      <c r="AD63" s="100">
        <f>AD37</f>
        <v>0</v>
      </c>
      <c r="AE63" s="101"/>
      <c r="AF63" s="101"/>
      <c r="AG63" s="101"/>
      <c r="AH63" s="101"/>
      <c r="AI63" s="101"/>
      <c r="AJ63" s="101"/>
      <c r="AK63" s="101"/>
      <c r="AL63" s="102">
        <f>'لیست دانش آموز'!T6</f>
        <v>0</v>
      </c>
      <c r="AM63" s="102"/>
      <c r="AN63" s="103"/>
      <c r="AO63" s="46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</row>
    <row r="64" spans="1:215" ht="18.75" thickBot="1" x14ac:dyDescent="0.25">
      <c r="A64" s="46"/>
      <c r="B64" s="46"/>
      <c r="C64" s="91" t="str">
        <f>C38</f>
        <v>عربی</v>
      </c>
      <c r="D64" s="92"/>
      <c r="E64" s="92"/>
      <c r="F64" s="92"/>
      <c r="G64" s="92"/>
      <c r="H64" s="110">
        <f>'لیست دانش آموز'!G6</f>
        <v>20</v>
      </c>
      <c r="I64" s="110"/>
      <c r="J64" s="111"/>
      <c r="K64" s="50"/>
      <c r="L64" s="91" t="str">
        <f>L38</f>
        <v>مطالعات اجتماعی</v>
      </c>
      <c r="M64" s="92"/>
      <c r="N64" s="92"/>
      <c r="O64" s="92"/>
      <c r="P64" s="92"/>
      <c r="Q64" s="110">
        <f>'لیست دانش آموز'!L6</f>
        <v>20</v>
      </c>
      <c r="R64" s="110"/>
      <c r="S64" s="111"/>
      <c r="T64" s="48"/>
      <c r="U64" s="91" t="str">
        <f>U38</f>
        <v>انشای  فارسی</v>
      </c>
      <c r="V64" s="92"/>
      <c r="W64" s="92"/>
      <c r="X64" s="92"/>
      <c r="Y64" s="92"/>
      <c r="Z64" s="110">
        <f>'لیست دانش آموز'!Q6</f>
        <v>19</v>
      </c>
      <c r="AA64" s="110"/>
      <c r="AB64" s="111"/>
      <c r="AC64" s="50"/>
      <c r="AD64" s="112" t="s">
        <v>19</v>
      </c>
      <c r="AE64" s="113"/>
      <c r="AF64" s="113"/>
      <c r="AG64" s="113"/>
      <c r="AH64" s="113"/>
      <c r="AI64" s="113">
        <f>'لیست دانش آموز'!X6</f>
        <v>3</v>
      </c>
      <c r="AJ64" s="114"/>
      <c r="AK64" s="97" t="s">
        <v>11</v>
      </c>
      <c r="AL64" s="97"/>
      <c r="AM64" s="98">
        <f>'لیست دانش آموز'!W6</f>
        <v>18.714299081642199</v>
      </c>
      <c r="AN64" s="99"/>
      <c r="AO64" s="46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</row>
    <row r="65" spans="1:215" ht="18.75" thickBot="1" x14ac:dyDescent="0.25">
      <c r="A65" s="46"/>
      <c r="B65" s="46"/>
      <c r="C65" s="100" t="str">
        <f>C39</f>
        <v>زبان خارجی</v>
      </c>
      <c r="D65" s="101"/>
      <c r="E65" s="101"/>
      <c r="F65" s="101"/>
      <c r="G65" s="101"/>
      <c r="H65" s="102">
        <f>'لیست دانش آموز'!H6</f>
        <v>20</v>
      </c>
      <c r="I65" s="102"/>
      <c r="J65" s="103"/>
      <c r="K65" s="50"/>
      <c r="L65" s="100" t="str">
        <f>L39</f>
        <v>فرهنگ و هنر</v>
      </c>
      <c r="M65" s="101"/>
      <c r="N65" s="101"/>
      <c r="O65" s="101"/>
      <c r="P65" s="101"/>
      <c r="Q65" s="102">
        <f>'لیست دانش آموز'!M6</f>
        <v>18</v>
      </c>
      <c r="R65" s="102"/>
      <c r="S65" s="103"/>
      <c r="T65" s="51"/>
      <c r="U65" s="100" t="str">
        <f>U39</f>
        <v>پیام های آسمانی</v>
      </c>
      <c r="V65" s="101"/>
      <c r="W65" s="101"/>
      <c r="X65" s="101"/>
      <c r="Y65" s="101"/>
      <c r="Z65" s="102">
        <f>'لیست دانش آموز'!R6</f>
        <v>20</v>
      </c>
      <c r="AA65" s="102"/>
      <c r="AB65" s="103"/>
      <c r="AC65" s="50"/>
      <c r="AD65" s="108" t="s">
        <v>21</v>
      </c>
      <c r="AE65" s="109"/>
      <c r="AF65" s="109"/>
      <c r="AG65" s="109"/>
      <c r="AH65" s="109"/>
      <c r="AI65" s="109"/>
      <c r="AJ65" s="109"/>
      <c r="AK65" s="109"/>
      <c r="AL65" s="93" t="e">
        <f>'لیست دانش آموز'!W17</f>
        <v>#DIV/0!</v>
      </c>
      <c r="AM65" s="94"/>
      <c r="AN65" s="95"/>
      <c r="AO65" s="46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</row>
    <row r="66" spans="1:215" ht="8.25" customHeigh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</row>
    <row r="67" spans="1:215" ht="14.25" x14ac:dyDescent="0.2">
      <c r="A67" s="46"/>
      <c r="B67" s="4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46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</row>
    <row r="68" spans="1:215" ht="14.25" x14ac:dyDescent="0.2">
      <c r="A68" s="14"/>
      <c r="B68" s="4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46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</row>
    <row r="69" spans="1:215" ht="14.25" x14ac:dyDescent="0.2">
      <c r="A69" s="14"/>
      <c r="B69" s="4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46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</row>
    <row r="70" spans="1:215" ht="14.25" x14ac:dyDescent="0.2">
      <c r="A70" s="14"/>
      <c r="B70" s="4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46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</row>
    <row r="71" spans="1:215" ht="14.25" x14ac:dyDescent="0.2">
      <c r="A71" s="14"/>
      <c r="B71" s="4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46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</row>
    <row r="72" spans="1:215" ht="14.25" x14ac:dyDescent="0.2">
      <c r="A72" s="14"/>
      <c r="B72" s="4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46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</row>
    <row r="73" spans="1:215" ht="14.25" x14ac:dyDescent="0.2">
      <c r="A73" s="14"/>
      <c r="B73" s="4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46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</row>
    <row r="74" spans="1:215" ht="14.25" x14ac:dyDescent="0.2">
      <c r="A74" s="14"/>
      <c r="B74" s="4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46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</row>
    <row r="75" spans="1:215" ht="14.25" x14ac:dyDescent="0.2">
      <c r="A75" s="14"/>
      <c r="B75" s="45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46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</row>
    <row r="76" spans="1:215" ht="14.25" x14ac:dyDescent="0.2">
      <c r="A76" s="14"/>
      <c r="B76" s="45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46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</row>
    <row r="77" spans="1:215" ht="8.25" customHeight="1" thickBot="1" x14ac:dyDescent="0.25">
      <c r="A77" s="14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46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</row>
    <row r="78" spans="1:215" ht="15" thickBot="1" x14ac:dyDescent="0.25">
      <c r="A78" s="14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</row>
    <row r="79" spans="1:215" ht="15" thickBot="1" x14ac:dyDescent="0.25">
      <c r="A79" s="1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</row>
    <row r="80" spans="1:215" ht="23.25" customHeight="1" thickBot="1" x14ac:dyDescent="0.65">
      <c r="A80" s="14"/>
      <c r="B80" s="124" t="str">
        <f>B53</f>
        <v>کارنامه تحصیلی نوبت اول دوره متوسطه 403-1402 ولایت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6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</row>
    <row r="81" spans="1:215" ht="7.5" customHeight="1" thickBot="1" x14ac:dyDescent="0.25">
      <c r="A81" s="14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7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</row>
    <row r="82" spans="1:215" ht="19.5" x14ac:dyDescent="0.2">
      <c r="A82" s="58"/>
      <c r="B82" s="45"/>
      <c r="C82" s="122" t="s">
        <v>0</v>
      </c>
      <c r="D82" s="122"/>
      <c r="E82" s="122"/>
      <c r="F82" s="122"/>
      <c r="G82" s="118" t="str">
        <f>'لیست دانش آموز'!C7</f>
        <v xml:space="preserve">محدامین         </v>
      </c>
      <c r="H82" s="118"/>
      <c r="I82" s="118"/>
      <c r="J82" s="118"/>
      <c r="K82" s="118"/>
      <c r="L82" s="118"/>
      <c r="M82" s="46"/>
      <c r="N82" s="110" t="s">
        <v>16</v>
      </c>
      <c r="O82" s="110"/>
      <c r="P82" s="110"/>
      <c r="Q82" s="110"/>
      <c r="R82" s="121" t="str">
        <f>R55</f>
        <v>هفتم ولایت / اوج</v>
      </c>
      <c r="S82" s="121"/>
      <c r="T82" s="121"/>
      <c r="U82" s="121"/>
      <c r="V82" s="121"/>
      <c r="W82" s="121"/>
      <c r="X82" s="46"/>
      <c r="Y82" s="122" t="s">
        <v>7</v>
      </c>
      <c r="Z82" s="122"/>
      <c r="AA82" s="122"/>
      <c r="AB82" s="122"/>
      <c r="AC82" s="123" t="str">
        <f>AC55</f>
        <v>1402-403</v>
      </c>
      <c r="AD82" s="123"/>
      <c r="AE82" s="123"/>
      <c r="AF82" s="123"/>
      <c r="AG82" s="123"/>
      <c r="AH82" s="123"/>
      <c r="AI82" s="46"/>
      <c r="AJ82" s="127"/>
      <c r="AK82" s="128"/>
      <c r="AL82" s="128"/>
      <c r="AM82" s="128"/>
      <c r="AN82" s="129"/>
      <c r="AO82" s="47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</row>
    <row r="83" spans="1:215" ht="14.25" x14ac:dyDescent="0.2">
      <c r="A83" s="58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130"/>
      <c r="AK83" s="131"/>
      <c r="AL83" s="131"/>
      <c r="AM83" s="131"/>
      <c r="AN83" s="132"/>
      <c r="AO83" s="47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</row>
    <row r="84" spans="1:215" ht="19.5" x14ac:dyDescent="0.2">
      <c r="A84" s="58"/>
      <c r="B84" s="45"/>
      <c r="C84" s="122" t="s">
        <v>1</v>
      </c>
      <c r="D84" s="122"/>
      <c r="E84" s="122"/>
      <c r="F84" s="122"/>
      <c r="G84" s="118" t="str">
        <f>'لیست دانش آموز'!D7</f>
        <v>بجارزائی</v>
      </c>
      <c r="H84" s="118"/>
      <c r="I84" s="118"/>
      <c r="J84" s="118"/>
      <c r="K84" s="118"/>
      <c r="L84" s="118"/>
      <c r="M84" s="46"/>
      <c r="N84" s="6" t="s">
        <v>34</v>
      </c>
      <c r="O84" s="6"/>
      <c r="P84" s="6"/>
      <c r="Q84" s="6"/>
      <c r="R84" s="7"/>
      <c r="S84" s="46"/>
      <c r="T84" s="46"/>
      <c r="U84" s="119" t="str">
        <f>U57</f>
        <v>ماهانه / *مهر</v>
      </c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46"/>
      <c r="AJ84" s="130"/>
      <c r="AK84" s="131"/>
      <c r="AL84" s="131"/>
      <c r="AM84" s="131"/>
      <c r="AN84" s="132"/>
      <c r="AO84" s="47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</row>
    <row r="85" spans="1:215" ht="9.75" customHeight="1" x14ac:dyDescent="0.2">
      <c r="A85" s="58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130"/>
      <c r="AK85" s="131"/>
      <c r="AL85" s="131"/>
      <c r="AM85" s="131"/>
      <c r="AN85" s="132"/>
      <c r="AO85" s="47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</row>
    <row r="86" spans="1:215" ht="18" thickBot="1" x14ac:dyDescent="0.25">
      <c r="A86" s="58"/>
      <c r="B86" s="45"/>
      <c r="C86" s="110" t="s">
        <v>2</v>
      </c>
      <c r="D86" s="110"/>
      <c r="E86" s="120">
        <f>E59</f>
        <v>102</v>
      </c>
      <c r="F86" s="120"/>
      <c r="G86" s="120"/>
      <c r="H86" s="49"/>
      <c r="I86" s="120" t="s">
        <v>18</v>
      </c>
      <c r="J86" s="120"/>
      <c r="K86" s="120">
        <f>'لیست دانش آموز'!B7</f>
        <v>4</v>
      </c>
      <c r="L86" s="120"/>
      <c r="M86" s="46"/>
      <c r="N86" s="110" t="str">
        <f>N59</f>
        <v>گر در یمنی چو با منی پیش منی    گر پیش منی چو بی منی در یمنی</v>
      </c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46"/>
      <c r="AJ86" s="133"/>
      <c r="AK86" s="134"/>
      <c r="AL86" s="134"/>
      <c r="AM86" s="134"/>
      <c r="AN86" s="135"/>
      <c r="AO86" s="47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</row>
    <row r="87" spans="1:215" ht="12.75" customHeight="1" thickBot="1" x14ac:dyDescent="0.25">
      <c r="A87" s="58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7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</row>
    <row r="88" spans="1:215" ht="17.25" x14ac:dyDescent="0.2">
      <c r="A88" s="58"/>
      <c r="B88" s="45"/>
      <c r="C88" s="115" t="s">
        <v>4</v>
      </c>
      <c r="D88" s="116"/>
      <c r="E88" s="116"/>
      <c r="F88" s="116"/>
      <c r="G88" s="116"/>
      <c r="H88" s="116" t="s">
        <v>5</v>
      </c>
      <c r="I88" s="116"/>
      <c r="J88" s="117"/>
      <c r="K88" s="48"/>
      <c r="L88" s="115" t="s">
        <v>4</v>
      </c>
      <c r="M88" s="116"/>
      <c r="N88" s="116"/>
      <c r="O88" s="116"/>
      <c r="P88" s="116"/>
      <c r="Q88" s="116" t="s">
        <v>5</v>
      </c>
      <c r="R88" s="116"/>
      <c r="S88" s="117"/>
      <c r="T88" s="48"/>
      <c r="U88" s="115" t="s">
        <v>4</v>
      </c>
      <c r="V88" s="116"/>
      <c r="W88" s="116"/>
      <c r="X88" s="116"/>
      <c r="Y88" s="116"/>
      <c r="Z88" s="116" t="s">
        <v>5</v>
      </c>
      <c r="AA88" s="116"/>
      <c r="AB88" s="117"/>
      <c r="AC88" s="48"/>
      <c r="AD88" s="115" t="s">
        <v>4</v>
      </c>
      <c r="AE88" s="116"/>
      <c r="AF88" s="116"/>
      <c r="AG88" s="116"/>
      <c r="AH88" s="116"/>
      <c r="AI88" s="116"/>
      <c r="AJ88" s="116"/>
      <c r="AK88" s="116"/>
      <c r="AL88" s="116" t="s">
        <v>5</v>
      </c>
      <c r="AM88" s="116"/>
      <c r="AN88" s="117"/>
      <c r="AO88" s="47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</row>
    <row r="89" spans="1:215" ht="18" x14ac:dyDescent="0.2">
      <c r="A89" s="58"/>
      <c r="B89" s="45"/>
      <c r="C89" s="91" t="str">
        <f>C62</f>
        <v>آموزش قرآن مجید</v>
      </c>
      <c r="D89" s="92"/>
      <c r="E89" s="92"/>
      <c r="F89" s="92"/>
      <c r="G89" s="92"/>
      <c r="H89" s="110">
        <f>'لیست دانش آموز'!E7</f>
        <v>0</v>
      </c>
      <c r="I89" s="110"/>
      <c r="J89" s="111"/>
      <c r="K89" s="50"/>
      <c r="L89" s="91" t="str">
        <f>L62</f>
        <v>ریاضی</v>
      </c>
      <c r="M89" s="92"/>
      <c r="N89" s="92"/>
      <c r="O89" s="92"/>
      <c r="P89" s="92"/>
      <c r="Q89" s="110">
        <f>'لیست دانش آموز'!I7</f>
        <v>8</v>
      </c>
      <c r="R89" s="110"/>
      <c r="S89" s="111"/>
      <c r="T89" s="51"/>
      <c r="U89" s="91" t="str">
        <f>U62</f>
        <v>ادبیات فارسی</v>
      </c>
      <c r="V89" s="92"/>
      <c r="W89" s="92"/>
      <c r="X89" s="92"/>
      <c r="Y89" s="92"/>
      <c r="Z89" s="110">
        <f>'لیست دانش آموز'!O7</f>
        <v>12</v>
      </c>
      <c r="AA89" s="110"/>
      <c r="AB89" s="111"/>
      <c r="AC89" s="50"/>
      <c r="AD89" s="91" t="str">
        <f>AD62</f>
        <v>انضباط</v>
      </c>
      <c r="AE89" s="92"/>
      <c r="AF89" s="92"/>
      <c r="AG89" s="92"/>
      <c r="AH89" s="92"/>
      <c r="AI89" s="92"/>
      <c r="AJ89" s="92"/>
      <c r="AK89" s="92"/>
      <c r="AL89" s="110">
        <f>'لیست دانش آموز'!S7</f>
        <v>19</v>
      </c>
      <c r="AM89" s="110"/>
      <c r="AN89" s="111"/>
      <c r="AO89" s="47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</row>
    <row r="90" spans="1:215" ht="18.75" thickBot="1" x14ac:dyDescent="0.25">
      <c r="A90" s="58"/>
      <c r="B90" s="45"/>
      <c r="C90" s="104" t="str">
        <f>C63</f>
        <v>تفکر و سبک زندگی</v>
      </c>
      <c r="D90" s="105"/>
      <c r="E90" s="105"/>
      <c r="F90" s="105"/>
      <c r="G90" s="105"/>
      <c r="H90" s="106">
        <f>'لیست دانش آموز'!F7</f>
        <v>13</v>
      </c>
      <c r="I90" s="106"/>
      <c r="J90" s="107"/>
      <c r="K90" s="50"/>
      <c r="L90" s="104" t="str">
        <f>L63</f>
        <v>علوم تجربی</v>
      </c>
      <c r="M90" s="105"/>
      <c r="N90" s="105"/>
      <c r="O90" s="105"/>
      <c r="P90" s="105"/>
      <c r="Q90" s="106">
        <f>'لیست دانش آموز'!J7</f>
        <v>3</v>
      </c>
      <c r="R90" s="106"/>
      <c r="S90" s="107"/>
      <c r="T90" s="51"/>
      <c r="U90" s="104" t="str">
        <f>U63</f>
        <v>املای  فارسی</v>
      </c>
      <c r="V90" s="105"/>
      <c r="W90" s="105"/>
      <c r="X90" s="105"/>
      <c r="Y90" s="105"/>
      <c r="Z90" s="106">
        <f>'لیست دانش آموز'!P7</f>
        <v>13</v>
      </c>
      <c r="AA90" s="106"/>
      <c r="AB90" s="107"/>
      <c r="AC90" s="50"/>
      <c r="AD90" s="100">
        <f>AD63</f>
        <v>0</v>
      </c>
      <c r="AE90" s="101"/>
      <c r="AF90" s="101"/>
      <c r="AG90" s="101"/>
      <c r="AH90" s="101"/>
      <c r="AI90" s="101"/>
      <c r="AJ90" s="101"/>
      <c r="AK90" s="101"/>
      <c r="AL90" s="102">
        <f>'لیست دانش آموز'!T7</f>
        <v>0</v>
      </c>
      <c r="AM90" s="102"/>
      <c r="AN90" s="103"/>
      <c r="AO90" s="47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</row>
    <row r="91" spans="1:215" ht="18.75" thickBot="1" x14ac:dyDescent="0.25">
      <c r="A91" s="58"/>
      <c r="B91" s="45"/>
      <c r="C91" s="91" t="str">
        <f>C64</f>
        <v>عربی</v>
      </c>
      <c r="D91" s="92"/>
      <c r="E91" s="92"/>
      <c r="F91" s="92"/>
      <c r="G91" s="92"/>
      <c r="H91" s="110">
        <f>'لیست دانش آموز'!G7</f>
        <v>14</v>
      </c>
      <c r="I91" s="110"/>
      <c r="J91" s="111"/>
      <c r="K91" s="50"/>
      <c r="L91" s="91" t="str">
        <f>L64</f>
        <v>مطالعات اجتماعی</v>
      </c>
      <c r="M91" s="92"/>
      <c r="N91" s="92"/>
      <c r="O91" s="92"/>
      <c r="P91" s="92"/>
      <c r="Q91" s="110">
        <f>'لیست دانش آموز'!L7</f>
        <v>10</v>
      </c>
      <c r="R91" s="110"/>
      <c r="S91" s="111"/>
      <c r="T91" s="48"/>
      <c r="U91" s="91" t="str">
        <f>U64</f>
        <v>انشای  فارسی</v>
      </c>
      <c r="V91" s="92"/>
      <c r="W91" s="92"/>
      <c r="X91" s="92"/>
      <c r="Y91" s="92"/>
      <c r="Z91" s="110">
        <f>'لیست دانش آموز'!Q7</f>
        <v>12</v>
      </c>
      <c r="AA91" s="110"/>
      <c r="AB91" s="111"/>
      <c r="AC91" s="50"/>
      <c r="AD91" s="112" t="s">
        <v>19</v>
      </c>
      <c r="AE91" s="113"/>
      <c r="AF91" s="113"/>
      <c r="AG91" s="113"/>
      <c r="AH91" s="113"/>
      <c r="AI91" s="113">
        <f>'لیست دانش آموز'!X7</f>
        <v>4</v>
      </c>
      <c r="AJ91" s="114"/>
      <c r="AK91" s="97" t="s">
        <v>11</v>
      </c>
      <c r="AL91" s="97"/>
      <c r="AM91" s="98">
        <f>'لیست دانش آموز'!W7</f>
        <v>11.142865102046501</v>
      </c>
      <c r="AN91" s="99"/>
      <c r="AO91" s="47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</row>
    <row r="92" spans="1:215" ht="18.75" thickBot="1" x14ac:dyDescent="0.25">
      <c r="A92" s="58"/>
      <c r="B92" s="45"/>
      <c r="C92" s="100" t="str">
        <f>C65</f>
        <v>زبان خارجی</v>
      </c>
      <c r="D92" s="101"/>
      <c r="E92" s="101"/>
      <c r="F92" s="101"/>
      <c r="G92" s="101"/>
      <c r="H92" s="102">
        <f>'لیست دانش آموز'!H7</f>
        <v>15</v>
      </c>
      <c r="I92" s="102"/>
      <c r="J92" s="103"/>
      <c r="K92" s="50"/>
      <c r="L92" s="100" t="str">
        <f>L65</f>
        <v>فرهنگ و هنر</v>
      </c>
      <c r="M92" s="101"/>
      <c r="N92" s="101"/>
      <c r="O92" s="101"/>
      <c r="P92" s="101"/>
      <c r="Q92" s="102">
        <f>'لیست دانش آموز'!M7</f>
        <v>10</v>
      </c>
      <c r="R92" s="102"/>
      <c r="S92" s="103"/>
      <c r="T92" s="51"/>
      <c r="U92" s="100" t="str">
        <f>U65</f>
        <v>پیام های آسمانی</v>
      </c>
      <c r="V92" s="101"/>
      <c r="W92" s="101"/>
      <c r="X92" s="101"/>
      <c r="Y92" s="101"/>
      <c r="Z92" s="102">
        <f>'لیست دانش آموز'!R7</f>
        <v>5</v>
      </c>
      <c r="AA92" s="102"/>
      <c r="AB92" s="103"/>
      <c r="AC92" s="50"/>
      <c r="AD92" s="108" t="s">
        <v>21</v>
      </c>
      <c r="AE92" s="109"/>
      <c r="AF92" s="109"/>
      <c r="AG92" s="109"/>
      <c r="AH92" s="109"/>
      <c r="AI92" s="109"/>
      <c r="AJ92" s="109"/>
      <c r="AK92" s="109"/>
      <c r="AL92" s="93" t="e">
        <f>'لیست دانش آموز'!W17</f>
        <v>#DIV/0!</v>
      </c>
      <c r="AM92" s="94"/>
      <c r="AN92" s="95"/>
      <c r="AO92" s="47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</row>
    <row r="93" spans="1:215" ht="6" customHeight="1" x14ac:dyDescent="0.2">
      <c r="A93" s="58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7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</row>
    <row r="94" spans="1:215" ht="14.25" x14ac:dyDescent="0.2">
      <c r="A94" s="58"/>
      <c r="B94" s="45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47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</row>
    <row r="95" spans="1:215" ht="14.25" x14ac:dyDescent="0.2">
      <c r="A95" s="58"/>
      <c r="B95" s="45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47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</row>
    <row r="96" spans="1:215" ht="14.25" x14ac:dyDescent="0.2">
      <c r="A96" s="58"/>
      <c r="B96" s="45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47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</row>
    <row r="97" spans="1:215" ht="14.25" x14ac:dyDescent="0.2">
      <c r="A97" s="58"/>
      <c r="B97" s="4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47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</row>
    <row r="98" spans="1:215" ht="14.25" x14ac:dyDescent="0.2">
      <c r="A98" s="58"/>
      <c r="B98" s="45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47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</row>
    <row r="99" spans="1:215" ht="14.25" x14ac:dyDescent="0.2">
      <c r="A99" s="14"/>
      <c r="B99" s="45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47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</row>
    <row r="100" spans="1:215" ht="14.25" x14ac:dyDescent="0.2">
      <c r="A100" s="14"/>
      <c r="B100" s="45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47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</row>
    <row r="101" spans="1:215" ht="14.25" x14ac:dyDescent="0.2">
      <c r="A101" s="14"/>
      <c r="B101" s="45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47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</row>
    <row r="102" spans="1:215" ht="14.25" x14ac:dyDescent="0.2">
      <c r="A102" s="14"/>
      <c r="B102" s="45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47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</row>
    <row r="103" spans="1:215" ht="5.25" customHeight="1" x14ac:dyDescent="0.2">
      <c r="A103" s="14"/>
      <c r="B103" s="45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47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</row>
    <row r="104" spans="1:215" ht="8.25" customHeight="1" thickBot="1" x14ac:dyDescent="0.25">
      <c r="A104" s="14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</row>
    <row r="105" spans="1:215" ht="15" thickBot="1" x14ac:dyDescent="0.25">
      <c r="A105" s="1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</row>
    <row r="106" spans="1:215" ht="23.25" customHeight="1" thickBot="1" x14ac:dyDescent="0.65">
      <c r="A106" s="14"/>
      <c r="B106" s="124" t="str">
        <f>B80</f>
        <v>کارنامه تحصیلی نوبت اول دوره متوسطه 403-1402 ولایت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6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</row>
    <row r="107" spans="1:215" ht="7.5" customHeight="1" thickBot="1" x14ac:dyDescent="0.25">
      <c r="A107" s="58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7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</row>
    <row r="108" spans="1:215" ht="19.5" x14ac:dyDescent="0.2">
      <c r="A108" s="58"/>
      <c r="B108" s="45"/>
      <c r="C108" s="122" t="s">
        <v>0</v>
      </c>
      <c r="D108" s="122"/>
      <c r="E108" s="122"/>
      <c r="F108" s="122"/>
      <c r="G108" s="118" t="str">
        <f>'لیست دانش آموز'!C9</f>
        <v xml:space="preserve">حسام            </v>
      </c>
      <c r="H108" s="118"/>
      <c r="I108" s="118"/>
      <c r="J108" s="118"/>
      <c r="K108" s="118"/>
      <c r="L108" s="118"/>
      <c r="M108" s="46"/>
      <c r="N108" s="110" t="s">
        <v>16</v>
      </c>
      <c r="O108" s="110"/>
      <c r="P108" s="110"/>
      <c r="Q108" s="110"/>
      <c r="R108" s="121" t="str">
        <f>R82</f>
        <v>هفتم ولایت / اوج</v>
      </c>
      <c r="S108" s="121"/>
      <c r="T108" s="121"/>
      <c r="U108" s="121"/>
      <c r="V108" s="121"/>
      <c r="W108" s="121"/>
      <c r="X108" s="46"/>
      <c r="Y108" s="122" t="s">
        <v>7</v>
      </c>
      <c r="Z108" s="122"/>
      <c r="AA108" s="122"/>
      <c r="AB108" s="122"/>
      <c r="AC108" s="123" t="str">
        <f>AC82</f>
        <v>1402-403</v>
      </c>
      <c r="AD108" s="123"/>
      <c r="AE108" s="123"/>
      <c r="AF108" s="123"/>
      <c r="AG108" s="123"/>
      <c r="AH108" s="123"/>
      <c r="AI108" s="46"/>
      <c r="AJ108" s="127"/>
      <c r="AK108" s="128"/>
      <c r="AL108" s="128"/>
      <c r="AM108" s="128"/>
      <c r="AN108" s="129"/>
      <c r="AO108" s="47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</row>
    <row r="109" spans="1:215" ht="14.25" x14ac:dyDescent="0.2">
      <c r="A109" s="5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130"/>
      <c r="AK109" s="131"/>
      <c r="AL109" s="131"/>
      <c r="AM109" s="131"/>
      <c r="AN109" s="132"/>
      <c r="AO109" s="47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</row>
    <row r="110" spans="1:215" ht="19.5" x14ac:dyDescent="0.2">
      <c r="A110" s="58"/>
      <c r="B110" s="45"/>
      <c r="C110" s="122" t="s">
        <v>1</v>
      </c>
      <c r="D110" s="122"/>
      <c r="E110" s="122"/>
      <c r="F110" s="122"/>
      <c r="G110" s="118" t="str">
        <f>'لیست دانش آموز'!D9</f>
        <v xml:space="preserve">دهقان کار   </v>
      </c>
      <c r="H110" s="118"/>
      <c r="I110" s="118"/>
      <c r="J110" s="118"/>
      <c r="K110" s="118"/>
      <c r="L110" s="118"/>
      <c r="M110" s="46"/>
      <c r="N110" s="6" t="s">
        <v>34</v>
      </c>
      <c r="O110" s="6"/>
      <c r="P110" s="6"/>
      <c r="Q110" s="6"/>
      <c r="R110" s="7"/>
      <c r="S110" s="46"/>
      <c r="T110" s="46"/>
      <c r="U110" s="119" t="str">
        <f>U84</f>
        <v>ماهانه / *مهر</v>
      </c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46"/>
      <c r="AJ110" s="130"/>
      <c r="AK110" s="131"/>
      <c r="AL110" s="131"/>
      <c r="AM110" s="131"/>
      <c r="AN110" s="132"/>
      <c r="AO110" s="47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</row>
    <row r="111" spans="1:215" ht="14.25" x14ac:dyDescent="0.2">
      <c r="A111" s="58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130"/>
      <c r="AK111" s="131"/>
      <c r="AL111" s="131"/>
      <c r="AM111" s="131"/>
      <c r="AN111" s="132"/>
      <c r="AO111" s="47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</row>
    <row r="112" spans="1:215" ht="18" thickBot="1" x14ac:dyDescent="0.25">
      <c r="A112" s="58"/>
      <c r="B112" s="45"/>
      <c r="C112" s="110" t="s">
        <v>2</v>
      </c>
      <c r="D112" s="110"/>
      <c r="E112" s="120">
        <f>E86</f>
        <v>102</v>
      </c>
      <c r="F112" s="120"/>
      <c r="G112" s="120"/>
      <c r="H112" s="49"/>
      <c r="I112" s="120" t="s">
        <v>18</v>
      </c>
      <c r="J112" s="120"/>
      <c r="K112" s="120">
        <f>'لیست دانش آموز'!B9</f>
        <v>6</v>
      </c>
      <c r="L112" s="120"/>
      <c r="M112" s="46"/>
      <c r="N112" s="110" t="str">
        <f>N86</f>
        <v>گر در یمنی چو با منی پیش منی    گر پیش منی چو بی منی در یمنی</v>
      </c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46"/>
      <c r="AJ112" s="133"/>
      <c r="AK112" s="134"/>
      <c r="AL112" s="134"/>
      <c r="AM112" s="134"/>
      <c r="AN112" s="135"/>
      <c r="AO112" s="47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</row>
    <row r="113" spans="1:215" ht="15" thickBot="1" x14ac:dyDescent="0.25">
      <c r="A113" s="58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7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</row>
    <row r="114" spans="1:215" ht="17.25" x14ac:dyDescent="0.2">
      <c r="A114" s="58"/>
      <c r="B114" s="45"/>
      <c r="C114" s="115" t="s">
        <v>4</v>
      </c>
      <c r="D114" s="116"/>
      <c r="E114" s="116"/>
      <c r="F114" s="116"/>
      <c r="G114" s="116"/>
      <c r="H114" s="116" t="s">
        <v>5</v>
      </c>
      <c r="I114" s="116"/>
      <c r="J114" s="117"/>
      <c r="K114" s="48"/>
      <c r="L114" s="115" t="s">
        <v>4</v>
      </c>
      <c r="M114" s="116"/>
      <c r="N114" s="116"/>
      <c r="O114" s="116"/>
      <c r="P114" s="116"/>
      <c r="Q114" s="116" t="s">
        <v>5</v>
      </c>
      <c r="R114" s="116"/>
      <c r="S114" s="117"/>
      <c r="T114" s="48"/>
      <c r="U114" s="115" t="s">
        <v>4</v>
      </c>
      <c r="V114" s="116"/>
      <c r="W114" s="116"/>
      <c r="X114" s="116"/>
      <c r="Y114" s="116"/>
      <c r="Z114" s="116" t="s">
        <v>5</v>
      </c>
      <c r="AA114" s="116"/>
      <c r="AB114" s="117"/>
      <c r="AC114" s="48"/>
      <c r="AD114" s="115" t="s">
        <v>4</v>
      </c>
      <c r="AE114" s="116"/>
      <c r="AF114" s="116"/>
      <c r="AG114" s="116"/>
      <c r="AH114" s="116"/>
      <c r="AI114" s="116"/>
      <c r="AJ114" s="116"/>
      <c r="AK114" s="116"/>
      <c r="AL114" s="116" t="s">
        <v>5</v>
      </c>
      <c r="AM114" s="116"/>
      <c r="AN114" s="117"/>
      <c r="AO114" s="47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</row>
    <row r="115" spans="1:215" ht="18" x14ac:dyDescent="0.2">
      <c r="A115" s="58"/>
      <c r="B115" s="45"/>
      <c r="C115" s="91" t="str">
        <f>C89</f>
        <v>آموزش قرآن مجید</v>
      </c>
      <c r="D115" s="92"/>
      <c r="E115" s="92"/>
      <c r="F115" s="92"/>
      <c r="G115" s="92"/>
      <c r="H115" s="110">
        <f>'لیست دانش آموز'!E9</f>
        <v>0</v>
      </c>
      <c r="I115" s="110"/>
      <c r="J115" s="111"/>
      <c r="K115" s="50"/>
      <c r="L115" s="91" t="str">
        <f>L89</f>
        <v>ریاضی</v>
      </c>
      <c r="M115" s="92"/>
      <c r="N115" s="92"/>
      <c r="O115" s="92"/>
      <c r="P115" s="92"/>
      <c r="Q115" s="110">
        <f>'لیست دانش آموز'!I9</f>
        <v>19</v>
      </c>
      <c r="R115" s="110"/>
      <c r="S115" s="111"/>
      <c r="T115" s="51"/>
      <c r="U115" s="91" t="str">
        <f>U89</f>
        <v>ادبیات فارسی</v>
      </c>
      <c r="V115" s="92"/>
      <c r="W115" s="92"/>
      <c r="X115" s="92"/>
      <c r="Y115" s="92"/>
      <c r="Z115" s="110">
        <f>'لیست دانش آموز'!O9</f>
        <v>18</v>
      </c>
      <c r="AA115" s="110"/>
      <c r="AB115" s="111"/>
      <c r="AC115" s="50"/>
      <c r="AD115" s="91" t="str">
        <f>AD89</f>
        <v>انضباط</v>
      </c>
      <c r="AE115" s="92"/>
      <c r="AF115" s="92"/>
      <c r="AG115" s="92"/>
      <c r="AH115" s="92"/>
      <c r="AI115" s="92"/>
      <c r="AJ115" s="92"/>
      <c r="AK115" s="92"/>
      <c r="AL115" s="110">
        <f>'لیست دانش آموز'!S9</f>
        <v>19</v>
      </c>
      <c r="AM115" s="110"/>
      <c r="AN115" s="111"/>
      <c r="AO115" s="47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</row>
    <row r="116" spans="1:215" ht="18.75" thickBot="1" x14ac:dyDescent="0.25">
      <c r="A116" s="58"/>
      <c r="B116" s="45"/>
      <c r="C116" s="104" t="str">
        <f>C90</f>
        <v>تفکر و سبک زندگی</v>
      </c>
      <c r="D116" s="105"/>
      <c r="E116" s="105"/>
      <c r="F116" s="105"/>
      <c r="G116" s="105"/>
      <c r="H116" s="106">
        <f>'لیست دانش آموز'!F9</f>
        <v>19</v>
      </c>
      <c r="I116" s="106"/>
      <c r="J116" s="107"/>
      <c r="K116" s="50"/>
      <c r="L116" s="104" t="str">
        <f>L90</f>
        <v>علوم تجربی</v>
      </c>
      <c r="M116" s="105"/>
      <c r="N116" s="105"/>
      <c r="O116" s="105"/>
      <c r="P116" s="105"/>
      <c r="Q116" s="106">
        <f>'لیست دانش آموز'!J9</f>
        <v>4</v>
      </c>
      <c r="R116" s="106"/>
      <c r="S116" s="107"/>
      <c r="T116" s="51"/>
      <c r="U116" s="104" t="str">
        <f>U90</f>
        <v>املای  فارسی</v>
      </c>
      <c r="V116" s="105"/>
      <c r="W116" s="105"/>
      <c r="X116" s="105"/>
      <c r="Y116" s="105"/>
      <c r="Z116" s="106">
        <f>'لیست دانش آموز'!P9</f>
        <v>20</v>
      </c>
      <c r="AA116" s="106"/>
      <c r="AB116" s="107"/>
      <c r="AC116" s="50"/>
      <c r="AD116" s="100">
        <f>AD90</f>
        <v>0</v>
      </c>
      <c r="AE116" s="101"/>
      <c r="AF116" s="101"/>
      <c r="AG116" s="101"/>
      <c r="AH116" s="101"/>
      <c r="AI116" s="101"/>
      <c r="AJ116" s="101"/>
      <c r="AK116" s="101"/>
      <c r="AL116" s="102">
        <f>'لیست دانش آموز'!T9</f>
        <v>0</v>
      </c>
      <c r="AM116" s="102"/>
      <c r="AN116" s="103"/>
      <c r="AO116" s="47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</row>
    <row r="117" spans="1:215" ht="18.75" thickBot="1" x14ac:dyDescent="0.25">
      <c r="A117" s="58"/>
      <c r="B117" s="45"/>
      <c r="C117" s="91" t="str">
        <f>C91</f>
        <v>عربی</v>
      </c>
      <c r="D117" s="92"/>
      <c r="E117" s="92"/>
      <c r="F117" s="92"/>
      <c r="G117" s="92"/>
      <c r="H117" s="110">
        <f>'لیست دانش آموز'!G9</f>
        <v>13</v>
      </c>
      <c r="I117" s="110"/>
      <c r="J117" s="111"/>
      <c r="K117" s="50"/>
      <c r="L117" s="91" t="str">
        <f>L91</f>
        <v>مطالعات اجتماعی</v>
      </c>
      <c r="M117" s="92"/>
      <c r="N117" s="92"/>
      <c r="O117" s="92"/>
      <c r="P117" s="92"/>
      <c r="Q117" s="110">
        <f>'لیست دانش آموز'!L9</f>
        <v>20</v>
      </c>
      <c r="R117" s="110"/>
      <c r="S117" s="111"/>
      <c r="T117" s="48"/>
      <c r="U117" s="91" t="str">
        <f>U91</f>
        <v>انشای  فارسی</v>
      </c>
      <c r="V117" s="92"/>
      <c r="W117" s="92"/>
      <c r="X117" s="92"/>
      <c r="Y117" s="92"/>
      <c r="Z117" s="110">
        <f>'لیست دانش آموز'!Q9</f>
        <v>19</v>
      </c>
      <c r="AA117" s="110"/>
      <c r="AB117" s="111"/>
      <c r="AC117" s="50"/>
      <c r="AD117" s="112" t="s">
        <v>19</v>
      </c>
      <c r="AE117" s="113"/>
      <c r="AF117" s="113"/>
      <c r="AG117" s="113"/>
      <c r="AH117" s="113"/>
      <c r="AI117" s="113">
        <f>'لیست دانش آموز'!X9</f>
        <v>4</v>
      </c>
      <c r="AJ117" s="114"/>
      <c r="AK117" s="97" t="s">
        <v>11</v>
      </c>
      <c r="AL117" s="97"/>
      <c r="AM117" s="98">
        <f>'لیست دانش آموز'!W9</f>
        <v>15.928582806130576</v>
      </c>
      <c r="AN117" s="99"/>
      <c r="AO117" s="47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</row>
    <row r="118" spans="1:215" ht="18.75" thickBot="1" x14ac:dyDescent="0.25">
      <c r="A118" s="58"/>
      <c r="B118" s="45"/>
      <c r="C118" s="100" t="str">
        <f>C92</f>
        <v>زبان خارجی</v>
      </c>
      <c r="D118" s="101"/>
      <c r="E118" s="101"/>
      <c r="F118" s="101"/>
      <c r="G118" s="101"/>
      <c r="H118" s="102">
        <f>'لیست دانش آموز'!H9</f>
        <v>19</v>
      </c>
      <c r="I118" s="102"/>
      <c r="J118" s="103"/>
      <c r="K118" s="50"/>
      <c r="L118" s="100" t="str">
        <f>L92</f>
        <v>فرهنگ و هنر</v>
      </c>
      <c r="M118" s="101"/>
      <c r="N118" s="101"/>
      <c r="O118" s="101"/>
      <c r="P118" s="101"/>
      <c r="Q118" s="102">
        <f>'لیست دانش آموز'!M9</f>
        <v>12</v>
      </c>
      <c r="R118" s="102"/>
      <c r="S118" s="103"/>
      <c r="T118" s="51"/>
      <c r="U118" s="100" t="str">
        <f>U92</f>
        <v>پیام های آسمانی</v>
      </c>
      <c r="V118" s="101"/>
      <c r="W118" s="101"/>
      <c r="X118" s="101"/>
      <c r="Y118" s="101"/>
      <c r="Z118" s="102">
        <f>'لیست دانش آموز'!R9</f>
        <v>15</v>
      </c>
      <c r="AA118" s="102"/>
      <c r="AB118" s="103"/>
      <c r="AC118" s="50"/>
      <c r="AD118" s="108" t="s">
        <v>21</v>
      </c>
      <c r="AE118" s="109"/>
      <c r="AF118" s="109"/>
      <c r="AG118" s="109"/>
      <c r="AH118" s="109"/>
      <c r="AI118" s="109"/>
      <c r="AJ118" s="109"/>
      <c r="AK118" s="109"/>
      <c r="AL118" s="93" t="e">
        <f>'لیست دانش آموز'!W17</f>
        <v>#DIV/0!</v>
      </c>
      <c r="AM118" s="94"/>
      <c r="AN118" s="95"/>
      <c r="AO118" s="47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</row>
    <row r="119" spans="1:215" ht="8.25" customHeight="1" x14ac:dyDescent="0.2">
      <c r="A119" s="58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7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</row>
    <row r="120" spans="1:215" ht="14.25" x14ac:dyDescent="0.2">
      <c r="A120" s="58"/>
      <c r="B120" s="4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47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</row>
    <row r="121" spans="1:215" ht="14.25" x14ac:dyDescent="0.2">
      <c r="A121" s="58"/>
      <c r="B121" s="4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47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</row>
    <row r="122" spans="1:215" ht="14.25" x14ac:dyDescent="0.2">
      <c r="A122" s="58"/>
      <c r="B122" s="4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47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</row>
    <row r="123" spans="1:215" ht="14.25" x14ac:dyDescent="0.2">
      <c r="A123" s="58"/>
      <c r="B123" s="4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47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</row>
    <row r="124" spans="1:215" ht="14.25" x14ac:dyDescent="0.2">
      <c r="A124" s="58"/>
      <c r="B124" s="4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47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</row>
    <row r="125" spans="1:215" ht="14.25" x14ac:dyDescent="0.2">
      <c r="A125" s="14"/>
      <c r="B125" s="4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47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</row>
    <row r="126" spans="1:215" ht="14.25" x14ac:dyDescent="0.2">
      <c r="A126" s="14"/>
      <c r="B126" s="45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47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</row>
    <row r="127" spans="1:215" ht="14.25" x14ac:dyDescent="0.2">
      <c r="A127" s="14"/>
      <c r="B127" s="4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47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</row>
    <row r="128" spans="1:215" ht="14.25" x14ac:dyDescent="0.2">
      <c r="A128" s="14"/>
      <c r="B128" s="4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47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</row>
    <row r="129" spans="1:215" ht="14.25" x14ac:dyDescent="0.2">
      <c r="A129" s="14"/>
      <c r="B129" s="45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47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</row>
    <row r="130" spans="1:215" ht="8.25" customHeight="1" thickBot="1" x14ac:dyDescent="0.25">
      <c r="A130" s="14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</row>
    <row r="131" spans="1:215" ht="15" thickBot="1" x14ac:dyDescent="0.25">
      <c r="A131" s="1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</row>
    <row r="132" spans="1:215" ht="27" customHeight="1" thickBot="1" x14ac:dyDescent="0.65">
      <c r="A132" s="14"/>
      <c r="B132" s="124" t="str">
        <f>B106</f>
        <v>کارنامه تحصیلی نوبت اول دوره متوسطه 403-1402 ولایت</v>
      </c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6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</row>
    <row r="133" spans="1:215" ht="7.5" customHeight="1" thickBot="1" x14ac:dyDescent="0.25">
      <c r="A133" s="14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7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</row>
    <row r="134" spans="1:215" ht="19.5" x14ac:dyDescent="0.2">
      <c r="A134" s="14"/>
      <c r="B134" s="46"/>
      <c r="C134" s="122" t="s">
        <v>0</v>
      </c>
      <c r="D134" s="122"/>
      <c r="E134" s="122"/>
      <c r="F134" s="122"/>
      <c r="G134" s="118" t="str">
        <f>'لیست دانش آموز'!C10</f>
        <v xml:space="preserve">حسام الدین </v>
      </c>
      <c r="H134" s="118"/>
      <c r="I134" s="118"/>
      <c r="J134" s="118"/>
      <c r="K134" s="118"/>
      <c r="L134" s="118"/>
      <c r="M134" s="46"/>
      <c r="N134" s="110" t="s">
        <v>16</v>
      </c>
      <c r="O134" s="110"/>
      <c r="P134" s="110"/>
      <c r="Q134" s="110"/>
      <c r="R134" s="121" t="str">
        <f>R108</f>
        <v>هفتم ولایت / اوج</v>
      </c>
      <c r="S134" s="121"/>
      <c r="T134" s="121"/>
      <c r="U134" s="121"/>
      <c r="V134" s="121"/>
      <c r="W134" s="121"/>
      <c r="X134" s="46"/>
      <c r="Y134" s="122" t="s">
        <v>7</v>
      </c>
      <c r="Z134" s="122"/>
      <c r="AA134" s="122"/>
      <c r="AB134" s="122"/>
      <c r="AC134" s="123" t="str">
        <f>AC108</f>
        <v>1402-403</v>
      </c>
      <c r="AD134" s="123"/>
      <c r="AE134" s="123"/>
      <c r="AF134" s="123"/>
      <c r="AG134" s="123"/>
      <c r="AH134" s="123"/>
      <c r="AI134" s="46"/>
      <c r="AJ134" s="127"/>
      <c r="AK134" s="128"/>
      <c r="AL134" s="128"/>
      <c r="AM134" s="128"/>
      <c r="AN134" s="129"/>
      <c r="AO134" s="47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</row>
    <row r="135" spans="1:215" ht="14.25" x14ac:dyDescent="0.2">
      <c r="A135" s="14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130"/>
      <c r="AK135" s="131"/>
      <c r="AL135" s="131"/>
      <c r="AM135" s="131"/>
      <c r="AN135" s="132"/>
      <c r="AO135" s="47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</row>
    <row r="136" spans="1:215" ht="19.5" x14ac:dyDescent="0.2">
      <c r="A136" s="14"/>
      <c r="B136" s="46"/>
      <c r="C136" s="122" t="s">
        <v>1</v>
      </c>
      <c r="D136" s="122"/>
      <c r="E136" s="122"/>
      <c r="F136" s="122"/>
      <c r="G136" s="118" t="str">
        <f>'لیست دانش آموز'!D10</f>
        <v xml:space="preserve"> رئیسی</v>
      </c>
      <c r="H136" s="118"/>
      <c r="I136" s="118"/>
      <c r="J136" s="118"/>
      <c r="K136" s="118"/>
      <c r="L136" s="118"/>
      <c r="M136" s="46"/>
      <c r="N136" s="6" t="s">
        <v>34</v>
      </c>
      <c r="O136" s="6"/>
      <c r="P136" s="6"/>
      <c r="Q136" s="6"/>
      <c r="R136" s="7"/>
      <c r="S136" s="46"/>
      <c r="T136" s="46"/>
      <c r="U136" s="119" t="str">
        <f>U110</f>
        <v>ماهانه / *مهر</v>
      </c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46"/>
      <c r="AJ136" s="130"/>
      <c r="AK136" s="131"/>
      <c r="AL136" s="131"/>
      <c r="AM136" s="131"/>
      <c r="AN136" s="132"/>
      <c r="AO136" s="47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</row>
    <row r="137" spans="1:215" ht="14.25" x14ac:dyDescent="0.2">
      <c r="A137" s="14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130"/>
      <c r="AK137" s="131"/>
      <c r="AL137" s="131"/>
      <c r="AM137" s="131"/>
      <c r="AN137" s="132"/>
      <c r="AO137" s="47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</row>
    <row r="138" spans="1:215" ht="18" thickBot="1" x14ac:dyDescent="0.25">
      <c r="A138" s="14"/>
      <c r="B138" s="46"/>
      <c r="C138" s="110" t="s">
        <v>2</v>
      </c>
      <c r="D138" s="110"/>
      <c r="E138" s="120">
        <f>E112</f>
        <v>102</v>
      </c>
      <c r="F138" s="120"/>
      <c r="G138" s="120"/>
      <c r="H138" s="46"/>
      <c r="I138" s="120" t="s">
        <v>18</v>
      </c>
      <c r="J138" s="120"/>
      <c r="K138" s="120">
        <f>'لیست دانش آموز'!B10</f>
        <v>7</v>
      </c>
      <c r="L138" s="120"/>
      <c r="M138" s="46"/>
      <c r="N138" s="110" t="str">
        <f>N112</f>
        <v>گر در یمنی چو با منی پیش منی    گر پیش منی چو بی منی در یمنی</v>
      </c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46"/>
      <c r="AJ138" s="133"/>
      <c r="AK138" s="134"/>
      <c r="AL138" s="134"/>
      <c r="AM138" s="134"/>
      <c r="AN138" s="135"/>
      <c r="AO138" s="47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</row>
    <row r="139" spans="1:215" ht="15" thickBot="1" x14ac:dyDescent="0.25">
      <c r="A139" s="14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7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</row>
    <row r="140" spans="1:215" ht="17.25" x14ac:dyDescent="0.2">
      <c r="A140" s="14"/>
      <c r="B140" s="45"/>
      <c r="C140" s="115" t="s">
        <v>4</v>
      </c>
      <c r="D140" s="116"/>
      <c r="E140" s="116"/>
      <c r="F140" s="116"/>
      <c r="G140" s="116"/>
      <c r="H140" s="116" t="s">
        <v>5</v>
      </c>
      <c r="I140" s="116"/>
      <c r="J140" s="117"/>
      <c r="K140" s="48"/>
      <c r="L140" s="115" t="s">
        <v>4</v>
      </c>
      <c r="M140" s="116"/>
      <c r="N140" s="116"/>
      <c r="O140" s="116"/>
      <c r="P140" s="116"/>
      <c r="Q140" s="116" t="s">
        <v>5</v>
      </c>
      <c r="R140" s="116"/>
      <c r="S140" s="117"/>
      <c r="T140" s="48"/>
      <c r="U140" s="115" t="s">
        <v>4</v>
      </c>
      <c r="V140" s="116"/>
      <c r="W140" s="116"/>
      <c r="X140" s="116"/>
      <c r="Y140" s="116"/>
      <c r="Z140" s="116" t="s">
        <v>5</v>
      </c>
      <c r="AA140" s="116"/>
      <c r="AB140" s="117"/>
      <c r="AC140" s="48"/>
      <c r="AD140" s="115" t="s">
        <v>4</v>
      </c>
      <c r="AE140" s="116"/>
      <c r="AF140" s="116"/>
      <c r="AG140" s="116"/>
      <c r="AH140" s="116"/>
      <c r="AI140" s="116"/>
      <c r="AJ140" s="116"/>
      <c r="AK140" s="116"/>
      <c r="AL140" s="116" t="s">
        <v>5</v>
      </c>
      <c r="AM140" s="116"/>
      <c r="AN140" s="117"/>
      <c r="AO140" s="47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</row>
    <row r="141" spans="1:215" ht="18" x14ac:dyDescent="0.2">
      <c r="A141" s="14"/>
      <c r="B141" s="46"/>
      <c r="C141" s="91" t="str">
        <f>C115</f>
        <v>آموزش قرآن مجید</v>
      </c>
      <c r="D141" s="92"/>
      <c r="E141" s="92"/>
      <c r="F141" s="92"/>
      <c r="G141" s="92"/>
      <c r="H141" s="110" t="str">
        <f>'لیست دانش آموز'!E10</f>
        <v>غ</v>
      </c>
      <c r="I141" s="110"/>
      <c r="J141" s="111"/>
      <c r="K141" s="46"/>
      <c r="L141" s="91" t="str">
        <f>L115</f>
        <v>ریاضی</v>
      </c>
      <c r="M141" s="92"/>
      <c r="N141" s="92"/>
      <c r="O141" s="92"/>
      <c r="P141" s="92"/>
      <c r="Q141" s="110" t="str">
        <f>'لیست دانش آموز'!I10</f>
        <v>غ</v>
      </c>
      <c r="R141" s="110"/>
      <c r="S141" s="111"/>
      <c r="T141" s="46"/>
      <c r="U141" s="91" t="str">
        <f>U115</f>
        <v>ادبیات فارسی</v>
      </c>
      <c r="V141" s="92"/>
      <c r="W141" s="92"/>
      <c r="X141" s="92"/>
      <c r="Y141" s="92"/>
      <c r="Z141" s="110" t="str">
        <f>'لیست دانش آموز'!O10</f>
        <v>غ</v>
      </c>
      <c r="AA141" s="110"/>
      <c r="AB141" s="111"/>
      <c r="AC141" s="46"/>
      <c r="AD141" s="91" t="str">
        <f>AD115</f>
        <v>انضباط</v>
      </c>
      <c r="AE141" s="92"/>
      <c r="AF141" s="92"/>
      <c r="AG141" s="92"/>
      <c r="AH141" s="92"/>
      <c r="AI141" s="92"/>
      <c r="AJ141" s="92"/>
      <c r="AK141" s="92"/>
      <c r="AL141" s="110" t="str">
        <f>'لیست دانش آموز'!S10</f>
        <v>غ</v>
      </c>
      <c r="AM141" s="110"/>
      <c r="AN141" s="111"/>
      <c r="AO141" s="47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</row>
    <row r="142" spans="1:215" ht="18.75" thickBot="1" x14ac:dyDescent="0.25">
      <c r="A142" s="14"/>
      <c r="B142" s="45"/>
      <c r="C142" s="104" t="str">
        <f>C116</f>
        <v>تفکر و سبک زندگی</v>
      </c>
      <c r="D142" s="105"/>
      <c r="E142" s="105"/>
      <c r="F142" s="105"/>
      <c r="G142" s="105"/>
      <c r="H142" s="106" t="str">
        <f>'لیست دانش آموز'!F10</f>
        <v>غ</v>
      </c>
      <c r="I142" s="106"/>
      <c r="J142" s="107"/>
      <c r="K142" s="50"/>
      <c r="L142" s="104" t="str">
        <f>L116</f>
        <v>علوم تجربی</v>
      </c>
      <c r="M142" s="105"/>
      <c r="N142" s="105"/>
      <c r="O142" s="105"/>
      <c r="P142" s="105"/>
      <c r="Q142" s="106" t="str">
        <f>'لیست دانش آموز'!J10</f>
        <v>غ</v>
      </c>
      <c r="R142" s="106"/>
      <c r="S142" s="107"/>
      <c r="T142" s="51"/>
      <c r="U142" s="104" t="str">
        <f>U116</f>
        <v>املای  فارسی</v>
      </c>
      <c r="V142" s="105"/>
      <c r="W142" s="105"/>
      <c r="X142" s="105"/>
      <c r="Y142" s="105"/>
      <c r="Z142" s="106" t="str">
        <f>'لیست دانش آموز'!P10</f>
        <v>غ</v>
      </c>
      <c r="AA142" s="106"/>
      <c r="AB142" s="107"/>
      <c r="AC142" s="50"/>
      <c r="AD142" s="100">
        <f>AD116</f>
        <v>0</v>
      </c>
      <c r="AE142" s="101"/>
      <c r="AF142" s="101"/>
      <c r="AG142" s="101"/>
      <c r="AH142" s="101"/>
      <c r="AI142" s="101"/>
      <c r="AJ142" s="101"/>
      <c r="AK142" s="101"/>
      <c r="AL142" s="102" t="str">
        <f>'لیست دانش آموز'!T10</f>
        <v>غ</v>
      </c>
      <c r="AM142" s="102"/>
      <c r="AN142" s="103"/>
      <c r="AO142" s="47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</row>
    <row r="143" spans="1:215" ht="18.75" thickBot="1" x14ac:dyDescent="0.25">
      <c r="A143" s="14"/>
      <c r="B143" s="46"/>
      <c r="C143" s="91" t="str">
        <f>C117</f>
        <v>عربی</v>
      </c>
      <c r="D143" s="92"/>
      <c r="E143" s="92"/>
      <c r="F143" s="92"/>
      <c r="G143" s="92"/>
      <c r="H143" s="110" t="str">
        <f>'لیست دانش آموز'!G10</f>
        <v>غ</v>
      </c>
      <c r="I143" s="110"/>
      <c r="J143" s="111"/>
      <c r="K143" s="46"/>
      <c r="L143" s="91" t="str">
        <f>L117</f>
        <v>مطالعات اجتماعی</v>
      </c>
      <c r="M143" s="92"/>
      <c r="N143" s="92"/>
      <c r="O143" s="92"/>
      <c r="P143" s="92"/>
      <c r="Q143" s="110" t="str">
        <f>'لیست دانش آموز'!L10</f>
        <v>غ</v>
      </c>
      <c r="R143" s="110"/>
      <c r="S143" s="111"/>
      <c r="T143" s="46"/>
      <c r="U143" s="91" t="str">
        <f>U117</f>
        <v>انشای  فارسی</v>
      </c>
      <c r="V143" s="92"/>
      <c r="W143" s="92"/>
      <c r="X143" s="92"/>
      <c r="Y143" s="92"/>
      <c r="Z143" s="110" t="str">
        <f>'لیست دانش آموز'!Q10</f>
        <v>غ</v>
      </c>
      <c r="AA143" s="110"/>
      <c r="AB143" s="111"/>
      <c r="AC143" s="50"/>
      <c r="AD143" s="112" t="s">
        <v>19</v>
      </c>
      <c r="AE143" s="113"/>
      <c r="AF143" s="113"/>
      <c r="AG143" s="113"/>
      <c r="AH143" s="113"/>
      <c r="AI143" s="113">
        <f>'لیست دانش آموز'!X10</f>
        <v>4</v>
      </c>
      <c r="AJ143" s="114"/>
      <c r="AK143" s="97" t="s">
        <v>11</v>
      </c>
      <c r="AL143" s="97"/>
      <c r="AM143" s="98" t="str">
        <f>'لیست دانش آموز'!W10</f>
        <v>غ</v>
      </c>
      <c r="AN143" s="99"/>
      <c r="AO143" s="47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</row>
    <row r="144" spans="1:215" ht="18.75" thickBot="1" x14ac:dyDescent="0.25">
      <c r="A144" s="14"/>
      <c r="B144" s="45"/>
      <c r="C144" s="100" t="str">
        <f>C118</f>
        <v>زبان خارجی</v>
      </c>
      <c r="D144" s="101"/>
      <c r="E144" s="101"/>
      <c r="F144" s="101"/>
      <c r="G144" s="101"/>
      <c r="H144" s="102" t="str">
        <f>'لیست دانش آموز'!H10</f>
        <v>غ</v>
      </c>
      <c r="I144" s="102"/>
      <c r="J144" s="103"/>
      <c r="K144" s="50"/>
      <c r="L144" s="100" t="str">
        <f>L118</f>
        <v>فرهنگ و هنر</v>
      </c>
      <c r="M144" s="101"/>
      <c r="N144" s="101"/>
      <c r="O144" s="101"/>
      <c r="P144" s="101"/>
      <c r="Q144" s="102" t="str">
        <f>'لیست دانش آموز'!M10</f>
        <v>غ</v>
      </c>
      <c r="R144" s="102"/>
      <c r="S144" s="103"/>
      <c r="T144" s="51"/>
      <c r="U144" s="100" t="str">
        <f>U118</f>
        <v>پیام های آسمانی</v>
      </c>
      <c r="V144" s="101"/>
      <c r="W144" s="101"/>
      <c r="X144" s="101"/>
      <c r="Y144" s="101"/>
      <c r="Z144" s="102" t="str">
        <f>'لیست دانش آموز'!R10</f>
        <v>غ</v>
      </c>
      <c r="AA144" s="102"/>
      <c r="AB144" s="103"/>
      <c r="AC144" s="50"/>
      <c r="AD144" s="108" t="s">
        <v>21</v>
      </c>
      <c r="AE144" s="109"/>
      <c r="AF144" s="109"/>
      <c r="AG144" s="109"/>
      <c r="AH144" s="109"/>
      <c r="AI144" s="109"/>
      <c r="AJ144" s="109"/>
      <c r="AK144" s="109"/>
      <c r="AL144" s="93" t="e">
        <f>'لیست دانش آموز'!W17</f>
        <v>#DIV/0!</v>
      </c>
      <c r="AM144" s="94"/>
      <c r="AN144" s="95"/>
      <c r="AO144" s="47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</row>
    <row r="145" spans="1:215" ht="8.25" customHeight="1" x14ac:dyDescent="0.2">
      <c r="A145" s="14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7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</row>
    <row r="146" spans="1:215" ht="14.25" x14ac:dyDescent="0.2">
      <c r="A146" s="14"/>
      <c r="B146" s="45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47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</row>
    <row r="147" spans="1:215" ht="14.25" x14ac:dyDescent="0.2">
      <c r="A147" s="14"/>
      <c r="B147" s="4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47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</row>
    <row r="148" spans="1:215" ht="14.25" x14ac:dyDescent="0.2">
      <c r="A148" s="14"/>
      <c r="B148" s="45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47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</row>
    <row r="149" spans="1:215" ht="14.25" x14ac:dyDescent="0.2">
      <c r="A149" s="14"/>
      <c r="B149" s="45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47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</row>
    <row r="150" spans="1:215" ht="14.25" x14ac:dyDescent="0.2">
      <c r="A150" s="14"/>
      <c r="B150" s="4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47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</row>
    <row r="151" spans="1:215" ht="14.25" x14ac:dyDescent="0.2">
      <c r="A151" s="14"/>
      <c r="B151" s="45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47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</row>
    <row r="152" spans="1:215" ht="14.25" x14ac:dyDescent="0.2">
      <c r="A152" s="14"/>
      <c r="B152" s="45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47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</row>
    <row r="153" spans="1:215" ht="14.25" x14ac:dyDescent="0.2">
      <c r="A153" s="14"/>
      <c r="B153" s="45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47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</row>
    <row r="154" spans="1:215" ht="14.25" x14ac:dyDescent="0.2">
      <c r="A154" s="14"/>
      <c r="B154" s="45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47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</row>
    <row r="155" spans="1:215" ht="14.25" x14ac:dyDescent="0.2">
      <c r="A155" s="14"/>
      <c r="B155" s="45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47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</row>
    <row r="156" spans="1:215" ht="8.25" customHeight="1" thickBot="1" x14ac:dyDescent="0.25">
      <c r="A156" s="14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</row>
    <row r="157" spans="1:215" ht="15" thickBot="1" x14ac:dyDescent="0.25">
      <c r="A157" s="1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</row>
    <row r="158" spans="1:215" ht="21" customHeight="1" thickBot="1" x14ac:dyDescent="0.65">
      <c r="A158" s="14"/>
      <c r="B158" s="124" t="str">
        <f>B132</f>
        <v>کارنامه تحصیلی نوبت اول دوره متوسطه 403-1402 ولایت</v>
      </c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6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</row>
    <row r="159" spans="1:215" ht="7.5" customHeight="1" thickBot="1" x14ac:dyDescent="0.25">
      <c r="A159" s="14"/>
      <c r="B159" s="55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7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</row>
    <row r="160" spans="1:215" ht="19.5" x14ac:dyDescent="0.2">
      <c r="A160" s="14"/>
      <c r="B160" s="45"/>
      <c r="C160" s="122" t="s">
        <v>0</v>
      </c>
      <c r="D160" s="122"/>
      <c r="E160" s="122"/>
      <c r="F160" s="122"/>
      <c r="G160" s="118" t="str">
        <f>'لیست دانش آموز'!C11</f>
        <v xml:space="preserve">علی               </v>
      </c>
      <c r="H160" s="118"/>
      <c r="I160" s="118"/>
      <c r="J160" s="118"/>
      <c r="K160" s="118"/>
      <c r="L160" s="118"/>
      <c r="M160" s="46"/>
      <c r="N160" s="110" t="s">
        <v>16</v>
      </c>
      <c r="O160" s="110"/>
      <c r="P160" s="110"/>
      <c r="Q160" s="110"/>
      <c r="R160" s="121" t="str">
        <f>R134</f>
        <v>هفتم ولایت / اوج</v>
      </c>
      <c r="S160" s="121"/>
      <c r="T160" s="121"/>
      <c r="U160" s="121"/>
      <c r="V160" s="121"/>
      <c r="W160" s="121"/>
      <c r="X160" s="46"/>
      <c r="Y160" s="122" t="s">
        <v>7</v>
      </c>
      <c r="Z160" s="122"/>
      <c r="AA160" s="122"/>
      <c r="AB160" s="122"/>
      <c r="AC160" s="123" t="str">
        <f>AC134</f>
        <v>1402-403</v>
      </c>
      <c r="AD160" s="123"/>
      <c r="AE160" s="123"/>
      <c r="AF160" s="123"/>
      <c r="AG160" s="123"/>
      <c r="AH160" s="123"/>
      <c r="AI160" s="46"/>
      <c r="AJ160" s="127"/>
      <c r="AK160" s="128"/>
      <c r="AL160" s="128"/>
      <c r="AM160" s="128"/>
      <c r="AN160" s="129"/>
      <c r="AO160" s="47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</row>
    <row r="161" spans="1:215" ht="12.75" customHeight="1" x14ac:dyDescent="0.2">
      <c r="A161" s="14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130"/>
      <c r="AK161" s="131"/>
      <c r="AL161" s="131"/>
      <c r="AM161" s="131"/>
      <c r="AN161" s="132"/>
      <c r="AO161" s="47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</row>
    <row r="162" spans="1:215" ht="19.5" x14ac:dyDescent="0.2">
      <c r="A162" s="14"/>
      <c r="B162" s="45"/>
      <c r="C162" s="122" t="s">
        <v>1</v>
      </c>
      <c r="D162" s="122"/>
      <c r="E162" s="122"/>
      <c r="F162" s="122"/>
      <c r="G162" s="118" t="str">
        <f>'لیست دانش آموز'!D11</f>
        <v>شکل زهی مفرد</v>
      </c>
      <c r="H162" s="118"/>
      <c r="I162" s="118"/>
      <c r="J162" s="118"/>
      <c r="K162" s="118"/>
      <c r="L162" s="118"/>
      <c r="M162" s="46"/>
      <c r="N162" s="6" t="s">
        <v>34</v>
      </c>
      <c r="O162" s="6"/>
      <c r="P162" s="6"/>
      <c r="Q162" s="6"/>
      <c r="R162" s="7"/>
      <c r="S162" s="46"/>
      <c r="T162" s="46"/>
      <c r="U162" s="119" t="str">
        <f>U136</f>
        <v>ماهانه / *مهر</v>
      </c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46"/>
      <c r="AJ162" s="130"/>
      <c r="AK162" s="131"/>
      <c r="AL162" s="131"/>
      <c r="AM162" s="131"/>
      <c r="AN162" s="132"/>
      <c r="AO162" s="47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</row>
    <row r="163" spans="1:215" ht="14.25" x14ac:dyDescent="0.2">
      <c r="A163" s="14"/>
      <c r="B163" s="45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130"/>
      <c r="AK163" s="131"/>
      <c r="AL163" s="131"/>
      <c r="AM163" s="131"/>
      <c r="AN163" s="132"/>
      <c r="AO163" s="47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</row>
    <row r="164" spans="1:215" ht="18" thickBot="1" x14ac:dyDescent="0.25">
      <c r="A164" s="14"/>
      <c r="B164" s="45"/>
      <c r="C164" s="110" t="s">
        <v>2</v>
      </c>
      <c r="D164" s="110"/>
      <c r="E164" s="120">
        <f>E138</f>
        <v>102</v>
      </c>
      <c r="F164" s="120"/>
      <c r="G164" s="120"/>
      <c r="H164" s="49"/>
      <c r="I164" s="120" t="s">
        <v>18</v>
      </c>
      <c r="J164" s="120"/>
      <c r="K164" s="120">
        <f>'لیست دانش آموز'!B11</f>
        <v>8</v>
      </c>
      <c r="L164" s="120"/>
      <c r="M164" s="46"/>
      <c r="N164" s="110" t="str">
        <f>N138</f>
        <v>گر در یمنی چو با منی پیش منی    گر پیش منی چو بی منی در یمنی</v>
      </c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46"/>
      <c r="AJ164" s="133"/>
      <c r="AK164" s="134"/>
      <c r="AL164" s="134"/>
      <c r="AM164" s="134"/>
      <c r="AN164" s="135"/>
      <c r="AO164" s="47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</row>
    <row r="165" spans="1:215" ht="12.75" customHeight="1" thickBot="1" x14ac:dyDescent="0.25">
      <c r="A165" s="14"/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7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</row>
    <row r="166" spans="1:215" ht="17.25" x14ac:dyDescent="0.2">
      <c r="A166" s="14"/>
      <c r="B166" s="45"/>
      <c r="C166" s="115" t="s">
        <v>4</v>
      </c>
      <c r="D166" s="116"/>
      <c r="E166" s="116"/>
      <c r="F166" s="116"/>
      <c r="G166" s="116"/>
      <c r="H166" s="116" t="s">
        <v>5</v>
      </c>
      <c r="I166" s="116"/>
      <c r="J166" s="117"/>
      <c r="K166" s="48"/>
      <c r="L166" s="115" t="s">
        <v>4</v>
      </c>
      <c r="M166" s="116"/>
      <c r="N166" s="116"/>
      <c r="O166" s="116"/>
      <c r="P166" s="116"/>
      <c r="Q166" s="116" t="s">
        <v>5</v>
      </c>
      <c r="R166" s="116"/>
      <c r="S166" s="117"/>
      <c r="T166" s="48"/>
      <c r="U166" s="115" t="s">
        <v>4</v>
      </c>
      <c r="V166" s="116"/>
      <c r="W166" s="116"/>
      <c r="X166" s="116"/>
      <c r="Y166" s="116"/>
      <c r="Z166" s="116" t="s">
        <v>5</v>
      </c>
      <c r="AA166" s="116"/>
      <c r="AB166" s="117"/>
      <c r="AC166" s="48"/>
      <c r="AD166" s="115" t="s">
        <v>4</v>
      </c>
      <c r="AE166" s="116"/>
      <c r="AF166" s="116"/>
      <c r="AG166" s="116"/>
      <c r="AH166" s="116"/>
      <c r="AI166" s="116"/>
      <c r="AJ166" s="116"/>
      <c r="AK166" s="116"/>
      <c r="AL166" s="116" t="s">
        <v>5</v>
      </c>
      <c r="AM166" s="116"/>
      <c r="AN166" s="117"/>
      <c r="AO166" s="47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</row>
    <row r="167" spans="1:215" ht="18" x14ac:dyDescent="0.2">
      <c r="A167" s="14"/>
      <c r="B167" s="45"/>
      <c r="C167" s="91" t="str">
        <f>C141</f>
        <v>آموزش قرآن مجید</v>
      </c>
      <c r="D167" s="92"/>
      <c r="E167" s="92"/>
      <c r="F167" s="92"/>
      <c r="G167" s="92"/>
      <c r="H167" s="110">
        <f>'لیست دانش آموز'!E11</f>
        <v>0</v>
      </c>
      <c r="I167" s="110"/>
      <c r="J167" s="111"/>
      <c r="K167" s="50"/>
      <c r="L167" s="91" t="str">
        <f>L141</f>
        <v>ریاضی</v>
      </c>
      <c r="M167" s="92"/>
      <c r="N167" s="92"/>
      <c r="O167" s="92"/>
      <c r="P167" s="92"/>
      <c r="Q167" s="110">
        <f>'لیست دانش آموز'!I11</f>
        <v>18</v>
      </c>
      <c r="R167" s="110"/>
      <c r="S167" s="111"/>
      <c r="T167" s="51"/>
      <c r="U167" s="91" t="str">
        <f>U141</f>
        <v>ادبیات فارسی</v>
      </c>
      <c r="V167" s="92"/>
      <c r="W167" s="92"/>
      <c r="X167" s="92"/>
      <c r="Y167" s="92"/>
      <c r="Z167" s="110">
        <f>'لیست دانش آموز'!O11</f>
        <v>18</v>
      </c>
      <c r="AA167" s="110"/>
      <c r="AB167" s="111"/>
      <c r="AC167" s="50"/>
      <c r="AD167" s="91" t="str">
        <f>AD141</f>
        <v>انضباط</v>
      </c>
      <c r="AE167" s="92"/>
      <c r="AF167" s="92"/>
      <c r="AG167" s="92"/>
      <c r="AH167" s="92"/>
      <c r="AI167" s="92"/>
      <c r="AJ167" s="92"/>
      <c r="AK167" s="92"/>
      <c r="AL167" s="110">
        <f>'لیست دانش آموز'!S11</f>
        <v>16.5</v>
      </c>
      <c r="AM167" s="110"/>
      <c r="AN167" s="111"/>
      <c r="AO167" s="47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</row>
    <row r="168" spans="1:215" ht="18.75" thickBot="1" x14ac:dyDescent="0.25">
      <c r="A168" s="14"/>
      <c r="B168" s="45"/>
      <c r="C168" s="104" t="str">
        <f>C142</f>
        <v>تفکر و سبک زندگی</v>
      </c>
      <c r="D168" s="105"/>
      <c r="E168" s="105"/>
      <c r="F168" s="105"/>
      <c r="G168" s="105"/>
      <c r="H168" s="106">
        <f>'لیست دانش آموز'!F11</f>
        <v>16</v>
      </c>
      <c r="I168" s="106"/>
      <c r="J168" s="107"/>
      <c r="K168" s="50"/>
      <c r="L168" s="104" t="str">
        <f>L142</f>
        <v>علوم تجربی</v>
      </c>
      <c r="M168" s="105"/>
      <c r="N168" s="105"/>
      <c r="O168" s="105"/>
      <c r="P168" s="105"/>
      <c r="Q168" s="106">
        <f>'لیست دانش آموز'!J11</f>
        <v>8</v>
      </c>
      <c r="R168" s="106"/>
      <c r="S168" s="107"/>
      <c r="T168" s="51"/>
      <c r="U168" s="104" t="str">
        <f>U142</f>
        <v>املای  فارسی</v>
      </c>
      <c r="V168" s="105"/>
      <c r="W168" s="105"/>
      <c r="X168" s="105"/>
      <c r="Y168" s="105"/>
      <c r="Z168" s="106">
        <f>'لیست دانش آموز'!P11</f>
        <v>20</v>
      </c>
      <c r="AA168" s="106"/>
      <c r="AB168" s="107"/>
      <c r="AC168" s="50"/>
      <c r="AD168" s="100">
        <f>AD142</f>
        <v>0</v>
      </c>
      <c r="AE168" s="101"/>
      <c r="AF168" s="101"/>
      <c r="AG168" s="101"/>
      <c r="AH168" s="101"/>
      <c r="AI168" s="101"/>
      <c r="AJ168" s="101"/>
      <c r="AK168" s="101"/>
      <c r="AL168" s="102">
        <f>'لیست دانش آموز'!T11</f>
        <v>0</v>
      </c>
      <c r="AM168" s="102"/>
      <c r="AN168" s="103"/>
      <c r="AO168" s="47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</row>
    <row r="169" spans="1:215" ht="18.75" thickBot="1" x14ac:dyDescent="0.25">
      <c r="A169" s="14"/>
      <c r="B169" s="45"/>
      <c r="C169" s="91" t="str">
        <f>C143</f>
        <v>عربی</v>
      </c>
      <c r="D169" s="92"/>
      <c r="E169" s="92"/>
      <c r="F169" s="92"/>
      <c r="G169" s="92"/>
      <c r="H169" s="110">
        <f>'لیست دانش آموز'!G11</f>
        <v>17</v>
      </c>
      <c r="I169" s="110"/>
      <c r="J169" s="111"/>
      <c r="K169" s="50"/>
      <c r="L169" s="91" t="str">
        <f>L143</f>
        <v>مطالعات اجتماعی</v>
      </c>
      <c r="M169" s="92"/>
      <c r="N169" s="92"/>
      <c r="O169" s="92"/>
      <c r="P169" s="92"/>
      <c r="Q169" s="110">
        <f>'لیست دانش آموز'!L11</f>
        <v>20</v>
      </c>
      <c r="R169" s="110"/>
      <c r="S169" s="111"/>
      <c r="T169" s="48"/>
      <c r="U169" s="91" t="str">
        <f>U143</f>
        <v>انشای  فارسی</v>
      </c>
      <c r="V169" s="92"/>
      <c r="W169" s="92"/>
      <c r="X169" s="92"/>
      <c r="Y169" s="92"/>
      <c r="Z169" s="110">
        <f>'لیست دانش آموز'!Q11</f>
        <v>19</v>
      </c>
      <c r="AA169" s="110"/>
      <c r="AB169" s="111"/>
      <c r="AC169" s="50"/>
      <c r="AD169" s="112" t="s">
        <v>19</v>
      </c>
      <c r="AE169" s="113"/>
      <c r="AF169" s="113"/>
      <c r="AG169" s="113"/>
      <c r="AH169" s="113"/>
      <c r="AI169" s="113">
        <f>'لیست دانش آموز'!X11</f>
        <v>5</v>
      </c>
      <c r="AJ169" s="114"/>
      <c r="AK169" s="97" t="s">
        <v>11</v>
      </c>
      <c r="AL169" s="97"/>
      <c r="AM169" s="98">
        <f>'لیست دانش آموز'!W11</f>
        <v>15.464296760211971</v>
      </c>
      <c r="AN169" s="99"/>
      <c r="AO169" s="47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</row>
    <row r="170" spans="1:215" ht="18.75" thickBot="1" x14ac:dyDescent="0.25">
      <c r="A170" s="14"/>
      <c r="B170" s="45"/>
      <c r="C170" s="100" t="str">
        <f>C144</f>
        <v>زبان خارجی</v>
      </c>
      <c r="D170" s="101"/>
      <c r="E170" s="101"/>
      <c r="F170" s="101"/>
      <c r="G170" s="101"/>
      <c r="H170" s="102">
        <f>'لیست دانش آموز'!H11</f>
        <v>15</v>
      </c>
      <c r="I170" s="102"/>
      <c r="J170" s="103"/>
      <c r="K170" s="50"/>
      <c r="L170" s="100" t="str">
        <f>L144</f>
        <v>فرهنگ و هنر</v>
      </c>
      <c r="M170" s="101"/>
      <c r="N170" s="101"/>
      <c r="O170" s="101"/>
      <c r="P170" s="101"/>
      <c r="Q170" s="102">
        <f>'لیست دانش آموز'!M11</f>
        <v>9</v>
      </c>
      <c r="R170" s="102"/>
      <c r="S170" s="103"/>
      <c r="T170" s="51"/>
      <c r="U170" s="100" t="str">
        <f>U144</f>
        <v>پیام های آسمانی</v>
      </c>
      <c r="V170" s="101"/>
      <c r="W170" s="101"/>
      <c r="X170" s="101"/>
      <c r="Y170" s="101"/>
      <c r="Z170" s="102">
        <f>'لیست دانش آموز'!R11</f>
        <v>17</v>
      </c>
      <c r="AA170" s="102"/>
      <c r="AB170" s="103"/>
      <c r="AC170" s="50"/>
      <c r="AD170" s="108" t="s">
        <v>21</v>
      </c>
      <c r="AE170" s="109"/>
      <c r="AF170" s="109"/>
      <c r="AG170" s="109"/>
      <c r="AH170" s="109"/>
      <c r="AI170" s="109"/>
      <c r="AJ170" s="109"/>
      <c r="AK170" s="109"/>
      <c r="AL170" s="93" t="e">
        <f>'لیست دانش آموز'!W17</f>
        <v>#DIV/0!</v>
      </c>
      <c r="AM170" s="94"/>
      <c r="AN170" s="95"/>
      <c r="AO170" s="47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</row>
    <row r="171" spans="1:215" ht="8.25" customHeight="1" x14ac:dyDescent="0.2">
      <c r="A171" s="14"/>
      <c r="B171" s="45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7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</row>
    <row r="172" spans="1:215" ht="14.25" x14ac:dyDescent="0.2">
      <c r="A172" s="14"/>
      <c r="B172" s="4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47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</row>
    <row r="173" spans="1:215" ht="14.25" x14ac:dyDescent="0.2">
      <c r="A173" s="14"/>
      <c r="B173" s="4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47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</row>
    <row r="174" spans="1:215" ht="14.25" x14ac:dyDescent="0.2">
      <c r="A174" s="14"/>
      <c r="B174" s="45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47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</row>
    <row r="175" spans="1:215" ht="14.25" x14ac:dyDescent="0.2">
      <c r="A175" s="14"/>
      <c r="B175" s="45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47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</row>
    <row r="176" spans="1:215" ht="14.25" x14ac:dyDescent="0.2">
      <c r="A176" s="14"/>
      <c r="B176" s="45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47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</row>
    <row r="177" spans="1:215" ht="14.25" x14ac:dyDescent="0.2">
      <c r="A177" s="14"/>
      <c r="B177" s="45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47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</row>
    <row r="178" spans="1:215" ht="14.25" x14ac:dyDescent="0.2">
      <c r="A178" s="14"/>
      <c r="B178" s="45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47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</row>
    <row r="179" spans="1:215" ht="14.25" x14ac:dyDescent="0.2">
      <c r="A179" s="14"/>
      <c r="B179" s="45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47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</row>
    <row r="180" spans="1:215" ht="14.25" x14ac:dyDescent="0.2">
      <c r="A180" s="14"/>
      <c r="B180" s="45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47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</row>
    <row r="181" spans="1:215" ht="14.25" x14ac:dyDescent="0.2">
      <c r="A181" s="14"/>
      <c r="B181" s="45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47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</row>
    <row r="182" spans="1:215" ht="8.25" customHeight="1" thickBot="1" x14ac:dyDescent="0.25">
      <c r="A182" s="14"/>
      <c r="B182" s="52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</row>
    <row r="183" spans="1:215" ht="15" thickBot="1" x14ac:dyDescent="0.25">
      <c r="A183" s="1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</row>
    <row r="184" spans="1:215" ht="24" customHeight="1" thickBot="1" x14ac:dyDescent="0.65">
      <c r="A184" s="14"/>
      <c r="B184" s="124" t="str">
        <f>B158</f>
        <v>کارنامه تحصیلی نوبت اول دوره متوسطه 403-1402 ولایت</v>
      </c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6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</row>
    <row r="185" spans="1:215" ht="7.5" customHeight="1" thickBot="1" x14ac:dyDescent="0.25">
      <c r="A185" s="14"/>
      <c r="B185" s="55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7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</row>
    <row r="186" spans="1:215" ht="19.5" x14ac:dyDescent="0.2">
      <c r="A186" s="14"/>
      <c r="B186" s="45"/>
      <c r="C186" s="122" t="s">
        <v>0</v>
      </c>
      <c r="D186" s="122"/>
      <c r="E186" s="122"/>
      <c r="F186" s="122"/>
      <c r="G186" s="118" t="str">
        <f>'لیست دانش آموز'!C12</f>
        <v xml:space="preserve">محمدسام       </v>
      </c>
      <c r="H186" s="118"/>
      <c r="I186" s="118"/>
      <c r="J186" s="118"/>
      <c r="K186" s="118"/>
      <c r="L186" s="118"/>
      <c r="M186" s="46"/>
      <c r="N186" s="110" t="s">
        <v>16</v>
      </c>
      <c r="O186" s="110"/>
      <c r="P186" s="110"/>
      <c r="Q186" s="110"/>
      <c r="R186" s="121" t="str">
        <f>R160</f>
        <v>هفتم ولایت / اوج</v>
      </c>
      <c r="S186" s="121"/>
      <c r="T186" s="121"/>
      <c r="U186" s="121"/>
      <c r="V186" s="121"/>
      <c r="W186" s="121"/>
      <c r="X186" s="46"/>
      <c r="Y186" s="122" t="s">
        <v>7</v>
      </c>
      <c r="Z186" s="122"/>
      <c r="AA186" s="122"/>
      <c r="AB186" s="122"/>
      <c r="AC186" s="123" t="str">
        <f>AC160</f>
        <v>1402-403</v>
      </c>
      <c r="AD186" s="123"/>
      <c r="AE186" s="123"/>
      <c r="AF186" s="123"/>
      <c r="AG186" s="123"/>
      <c r="AH186" s="123"/>
      <c r="AI186" s="46"/>
      <c r="AJ186" s="127"/>
      <c r="AK186" s="128"/>
      <c r="AL186" s="128"/>
      <c r="AM186" s="128"/>
      <c r="AN186" s="129"/>
      <c r="AO186" s="47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</row>
    <row r="187" spans="1:215" ht="14.25" x14ac:dyDescent="0.2">
      <c r="A187" s="14"/>
      <c r="B187" s="45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130"/>
      <c r="AK187" s="131"/>
      <c r="AL187" s="131"/>
      <c r="AM187" s="131"/>
      <c r="AN187" s="132"/>
      <c r="AO187" s="47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</row>
    <row r="188" spans="1:215" ht="19.5" x14ac:dyDescent="0.2">
      <c r="A188" s="14"/>
      <c r="B188" s="45"/>
      <c r="C188" s="122" t="s">
        <v>1</v>
      </c>
      <c r="D188" s="122"/>
      <c r="E188" s="122"/>
      <c r="F188" s="122"/>
      <c r="G188" s="118" t="str">
        <f>'لیست دانش آموز'!D12</f>
        <v>شکل زهی مفرد</v>
      </c>
      <c r="H188" s="118"/>
      <c r="I188" s="118"/>
      <c r="J188" s="118"/>
      <c r="K188" s="118"/>
      <c r="L188" s="118"/>
      <c r="M188" s="46"/>
      <c r="N188" s="6" t="s">
        <v>34</v>
      </c>
      <c r="O188" s="6"/>
      <c r="P188" s="6"/>
      <c r="Q188" s="6"/>
      <c r="R188" s="7"/>
      <c r="S188" s="46"/>
      <c r="T188" s="46"/>
      <c r="U188" s="119" t="str">
        <f>U162</f>
        <v>ماهانه / *مهر</v>
      </c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46"/>
      <c r="AJ188" s="130"/>
      <c r="AK188" s="131"/>
      <c r="AL188" s="131"/>
      <c r="AM188" s="131"/>
      <c r="AN188" s="132"/>
      <c r="AO188" s="47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</row>
    <row r="189" spans="1:215" ht="14.25" x14ac:dyDescent="0.2">
      <c r="A189" s="14"/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130"/>
      <c r="AK189" s="131"/>
      <c r="AL189" s="131"/>
      <c r="AM189" s="131"/>
      <c r="AN189" s="132"/>
      <c r="AO189" s="47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</row>
    <row r="190" spans="1:215" ht="18" thickBot="1" x14ac:dyDescent="0.25">
      <c r="A190" s="14"/>
      <c r="B190" s="45"/>
      <c r="C190" s="110" t="s">
        <v>2</v>
      </c>
      <c r="D190" s="110"/>
      <c r="E190" s="120">
        <f>E164</f>
        <v>102</v>
      </c>
      <c r="F190" s="120"/>
      <c r="G190" s="120"/>
      <c r="H190" s="49"/>
      <c r="I190" s="120" t="s">
        <v>18</v>
      </c>
      <c r="J190" s="120"/>
      <c r="K190" s="120">
        <f>'لیست دانش آموز'!B12</f>
        <v>9</v>
      </c>
      <c r="L190" s="120"/>
      <c r="M190" s="46"/>
      <c r="N190" s="110" t="str">
        <f>N164</f>
        <v>گر در یمنی چو با منی پیش منی    گر پیش منی چو بی منی در یمنی</v>
      </c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46"/>
      <c r="AJ190" s="133"/>
      <c r="AK190" s="134"/>
      <c r="AL190" s="134"/>
      <c r="AM190" s="134"/>
      <c r="AN190" s="135"/>
      <c r="AO190" s="47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</row>
    <row r="191" spans="1:215" ht="13.5" customHeight="1" thickBot="1" x14ac:dyDescent="0.25">
      <c r="A191" s="14"/>
      <c r="B191" s="4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7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</row>
    <row r="192" spans="1:215" ht="17.25" x14ac:dyDescent="0.2">
      <c r="A192" s="14"/>
      <c r="B192" s="45"/>
      <c r="C192" s="115" t="s">
        <v>4</v>
      </c>
      <c r="D192" s="116"/>
      <c r="E192" s="116"/>
      <c r="F192" s="116"/>
      <c r="G192" s="116"/>
      <c r="H192" s="116" t="s">
        <v>5</v>
      </c>
      <c r="I192" s="116"/>
      <c r="J192" s="117"/>
      <c r="K192" s="48"/>
      <c r="L192" s="115" t="s">
        <v>4</v>
      </c>
      <c r="M192" s="116"/>
      <c r="N192" s="116"/>
      <c r="O192" s="116"/>
      <c r="P192" s="116"/>
      <c r="Q192" s="116" t="s">
        <v>5</v>
      </c>
      <c r="R192" s="116"/>
      <c r="S192" s="117"/>
      <c r="T192" s="48"/>
      <c r="U192" s="115" t="s">
        <v>4</v>
      </c>
      <c r="V192" s="116"/>
      <c r="W192" s="116"/>
      <c r="X192" s="116"/>
      <c r="Y192" s="116"/>
      <c r="Z192" s="116" t="s">
        <v>5</v>
      </c>
      <c r="AA192" s="116"/>
      <c r="AB192" s="117"/>
      <c r="AC192" s="48"/>
      <c r="AD192" s="115" t="s">
        <v>4</v>
      </c>
      <c r="AE192" s="116"/>
      <c r="AF192" s="116"/>
      <c r="AG192" s="116"/>
      <c r="AH192" s="116"/>
      <c r="AI192" s="116"/>
      <c r="AJ192" s="116"/>
      <c r="AK192" s="116"/>
      <c r="AL192" s="116" t="s">
        <v>5</v>
      </c>
      <c r="AM192" s="116"/>
      <c r="AN192" s="117"/>
      <c r="AO192" s="47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</row>
    <row r="193" spans="1:215" ht="18" x14ac:dyDescent="0.2">
      <c r="A193" s="58"/>
      <c r="B193" s="45"/>
      <c r="C193" s="91" t="str">
        <f>C167</f>
        <v>آموزش قرآن مجید</v>
      </c>
      <c r="D193" s="92"/>
      <c r="E193" s="92"/>
      <c r="F193" s="92"/>
      <c r="G193" s="92"/>
      <c r="H193" s="110">
        <f>'لیست دانش آموز'!E12</f>
        <v>0</v>
      </c>
      <c r="I193" s="110"/>
      <c r="J193" s="111"/>
      <c r="K193" s="50"/>
      <c r="L193" s="91" t="str">
        <f>L167</f>
        <v>ریاضی</v>
      </c>
      <c r="M193" s="92"/>
      <c r="N193" s="92"/>
      <c r="O193" s="92"/>
      <c r="P193" s="92"/>
      <c r="Q193" s="110">
        <f>'لیست دانش آموز'!I12</f>
        <v>17</v>
      </c>
      <c r="R193" s="110"/>
      <c r="S193" s="111"/>
      <c r="T193" s="51"/>
      <c r="U193" s="91" t="str">
        <f>U167</f>
        <v>ادبیات فارسی</v>
      </c>
      <c r="V193" s="92"/>
      <c r="W193" s="92"/>
      <c r="X193" s="92"/>
      <c r="Y193" s="92"/>
      <c r="Z193" s="110">
        <f>'لیست دانش آموز'!O12</f>
        <v>17</v>
      </c>
      <c r="AA193" s="110"/>
      <c r="AB193" s="111"/>
      <c r="AC193" s="50"/>
      <c r="AD193" s="91" t="str">
        <f>AD167</f>
        <v>انضباط</v>
      </c>
      <c r="AE193" s="92"/>
      <c r="AF193" s="92"/>
      <c r="AG193" s="92"/>
      <c r="AH193" s="92"/>
      <c r="AI193" s="92"/>
      <c r="AJ193" s="92"/>
      <c r="AK193" s="92"/>
      <c r="AL193" s="110">
        <f>'لیست دانش آموز'!S12</f>
        <v>15</v>
      </c>
      <c r="AM193" s="110"/>
      <c r="AN193" s="111"/>
      <c r="AO193" s="47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</row>
    <row r="194" spans="1:215" ht="18.75" thickBot="1" x14ac:dyDescent="0.25">
      <c r="A194" s="58"/>
      <c r="B194" s="45"/>
      <c r="C194" s="104" t="str">
        <f>C168</f>
        <v>تفکر و سبک زندگی</v>
      </c>
      <c r="D194" s="105"/>
      <c r="E194" s="105"/>
      <c r="F194" s="105"/>
      <c r="G194" s="105"/>
      <c r="H194" s="106">
        <f>'لیست دانش آموز'!F12</f>
        <v>17</v>
      </c>
      <c r="I194" s="106"/>
      <c r="J194" s="107"/>
      <c r="K194" s="50"/>
      <c r="L194" s="104" t="str">
        <f>L168</f>
        <v>علوم تجربی</v>
      </c>
      <c r="M194" s="105"/>
      <c r="N194" s="105"/>
      <c r="O194" s="105"/>
      <c r="P194" s="105"/>
      <c r="Q194" s="106">
        <f>'لیست دانش آموز'!J12</f>
        <v>0</v>
      </c>
      <c r="R194" s="106"/>
      <c r="S194" s="107"/>
      <c r="T194" s="51"/>
      <c r="U194" s="104" t="str">
        <f>U168</f>
        <v>املای  فارسی</v>
      </c>
      <c r="V194" s="105"/>
      <c r="W194" s="105"/>
      <c r="X194" s="105"/>
      <c r="Y194" s="105"/>
      <c r="Z194" s="106">
        <f>'لیست دانش آموز'!P12</f>
        <v>18</v>
      </c>
      <c r="AA194" s="106"/>
      <c r="AB194" s="107"/>
      <c r="AC194" s="50"/>
      <c r="AD194" s="100">
        <f>AD168</f>
        <v>0</v>
      </c>
      <c r="AE194" s="101"/>
      <c r="AF194" s="101"/>
      <c r="AG194" s="101"/>
      <c r="AH194" s="101"/>
      <c r="AI194" s="101"/>
      <c r="AJ194" s="101"/>
      <c r="AK194" s="101"/>
      <c r="AL194" s="102">
        <f>'لیست دانش آموز'!T12</f>
        <v>0</v>
      </c>
      <c r="AM194" s="102"/>
      <c r="AN194" s="103"/>
      <c r="AO194" s="47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</row>
    <row r="195" spans="1:215" ht="18.75" thickBot="1" x14ac:dyDescent="0.25">
      <c r="A195" s="58"/>
      <c r="B195" s="45"/>
      <c r="C195" s="91" t="str">
        <f>C169</f>
        <v>عربی</v>
      </c>
      <c r="D195" s="92"/>
      <c r="E195" s="92"/>
      <c r="F195" s="92"/>
      <c r="G195" s="92"/>
      <c r="H195" s="110">
        <f>'لیست دانش آموز'!G12</f>
        <v>14</v>
      </c>
      <c r="I195" s="110"/>
      <c r="J195" s="111"/>
      <c r="K195" s="50"/>
      <c r="L195" s="91" t="str">
        <f>L169</f>
        <v>مطالعات اجتماعی</v>
      </c>
      <c r="M195" s="92"/>
      <c r="N195" s="92"/>
      <c r="O195" s="92"/>
      <c r="P195" s="92"/>
      <c r="Q195" s="110">
        <f>'لیست دانش آموز'!L12</f>
        <v>20</v>
      </c>
      <c r="R195" s="110"/>
      <c r="S195" s="111"/>
      <c r="T195" s="48"/>
      <c r="U195" s="91" t="str">
        <f>U169</f>
        <v>انشای  فارسی</v>
      </c>
      <c r="V195" s="92"/>
      <c r="W195" s="92"/>
      <c r="X195" s="92"/>
      <c r="Y195" s="92"/>
      <c r="Z195" s="110">
        <f>'لیست دانش آموز'!Q12</f>
        <v>17</v>
      </c>
      <c r="AA195" s="110"/>
      <c r="AB195" s="111"/>
      <c r="AC195" s="50"/>
      <c r="AD195" s="112" t="s">
        <v>19</v>
      </c>
      <c r="AE195" s="113"/>
      <c r="AF195" s="113"/>
      <c r="AG195" s="113"/>
      <c r="AH195" s="113"/>
      <c r="AI195" s="113">
        <f>'لیست دانش آموز'!X12</f>
        <v>6</v>
      </c>
      <c r="AJ195" s="114"/>
      <c r="AK195" s="97" t="s">
        <v>11</v>
      </c>
      <c r="AL195" s="97"/>
      <c r="AM195" s="98">
        <f>'لیست دانش آموز'!W12</f>
        <v>14.285724489803206</v>
      </c>
      <c r="AN195" s="99"/>
      <c r="AO195" s="47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</row>
    <row r="196" spans="1:215" ht="18.75" thickBot="1" x14ac:dyDescent="0.25">
      <c r="A196" s="58"/>
      <c r="B196" s="45"/>
      <c r="C196" s="100" t="str">
        <f>C170</f>
        <v>زبان خارجی</v>
      </c>
      <c r="D196" s="101"/>
      <c r="E196" s="101"/>
      <c r="F196" s="101"/>
      <c r="G196" s="101"/>
      <c r="H196" s="102">
        <f>'لیست دانش آموز'!H12</f>
        <v>15</v>
      </c>
      <c r="I196" s="102"/>
      <c r="J196" s="103"/>
      <c r="K196" s="50"/>
      <c r="L196" s="100" t="str">
        <f>L170</f>
        <v>فرهنگ و هنر</v>
      </c>
      <c r="M196" s="101"/>
      <c r="N196" s="101"/>
      <c r="O196" s="101"/>
      <c r="P196" s="101"/>
      <c r="Q196" s="102">
        <f>'لیست دانش آموز'!M12</f>
        <v>10</v>
      </c>
      <c r="R196" s="102"/>
      <c r="S196" s="103"/>
      <c r="T196" s="51"/>
      <c r="U196" s="100" t="str">
        <f>U170</f>
        <v>پیام های آسمانی</v>
      </c>
      <c r="V196" s="101"/>
      <c r="W196" s="101"/>
      <c r="X196" s="101"/>
      <c r="Y196" s="101"/>
      <c r="Z196" s="102">
        <f>'لیست دانش آموز'!R12</f>
        <v>20</v>
      </c>
      <c r="AA196" s="102"/>
      <c r="AB196" s="103"/>
      <c r="AC196" s="50"/>
      <c r="AD196" s="108" t="s">
        <v>21</v>
      </c>
      <c r="AE196" s="109"/>
      <c r="AF196" s="109"/>
      <c r="AG196" s="109"/>
      <c r="AH196" s="109"/>
      <c r="AI196" s="109"/>
      <c r="AJ196" s="109"/>
      <c r="AK196" s="109"/>
      <c r="AL196" s="93" t="e">
        <f>'لیست دانش آموز'!W17</f>
        <v>#DIV/0!</v>
      </c>
      <c r="AM196" s="94"/>
      <c r="AN196" s="95"/>
      <c r="AO196" s="47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</row>
    <row r="197" spans="1:215" ht="8.25" customHeight="1" x14ac:dyDescent="0.2">
      <c r="A197" s="58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7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</row>
    <row r="198" spans="1:215" ht="14.25" x14ac:dyDescent="0.2">
      <c r="A198" s="58"/>
      <c r="B198" s="45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47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</row>
    <row r="199" spans="1:215" ht="14.25" x14ac:dyDescent="0.2">
      <c r="A199" s="58"/>
      <c r="B199" s="45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47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</row>
    <row r="200" spans="1:215" ht="14.25" x14ac:dyDescent="0.2">
      <c r="A200" s="58"/>
      <c r="B200" s="45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47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</row>
    <row r="201" spans="1:215" ht="14.25" x14ac:dyDescent="0.2">
      <c r="A201" s="58"/>
      <c r="B201" s="45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47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</row>
    <row r="202" spans="1:215" ht="14.25" x14ac:dyDescent="0.2">
      <c r="A202" s="58"/>
      <c r="B202" s="45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47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</row>
    <row r="203" spans="1:215" ht="14.25" x14ac:dyDescent="0.2">
      <c r="A203" s="58"/>
      <c r="B203" s="45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47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</row>
    <row r="204" spans="1:215" ht="14.25" x14ac:dyDescent="0.2">
      <c r="A204" s="58"/>
      <c r="B204" s="45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47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</row>
    <row r="205" spans="1:215" ht="14.25" x14ac:dyDescent="0.2">
      <c r="A205" s="58"/>
      <c r="B205" s="45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47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</row>
    <row r="206" spans="1:215" ht="14.25" x14ac:dyDescent="0.2">
      <c r="A206" s="58"/>
      <c r="B206" s="45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47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</row>
    <row r="207" spans="1:215" ht="14.25" x14ac:dyDescent="0.2">
      <c r="A207" s="58"/>
      <c r="B207" s="45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47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</row>
    <row r="208" spans="1:215" ht="15" thickBot="1" x14ac:dyDescent="0.25">
      <c r="A208" s="58"/>
      <c r="B208" s="52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</row>
    <row r="209" spans="1:215" ht="15" thickBot="1" x14ac:dyDescent="0.25">
      <c r="A209" s="1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</row>
    <row r="210" spans="1:215" ht="27" customHeight="1" thickBot="1" x14ac:dyDescent="0.65">
      <c r="A210" s="14"/>
      <c r="B210" s="124" t="str">
        <f>B184</f>
        <v>کارنامه تحصیلی نوبت اول دوره متوسطه 403-1402 ولایت</v>
      </c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6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</row>
    <row r="211" spans="1:215" ht="7.5" customHeight="1" thickBot="1" x14ac:dyDescent="0.25">
      <c r="A211" s="14"/>
      <c r="B211" s="55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7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</row>
    <row r="212" spans="1:215" ht="19.5" x14ac:dyDescent="0.2">
      <c r="A212" s="14"/>
      <c r="B212" s="45"/>
      <c r="C212" s="122" t="s">
        <v>0</v>
      </c>
      <c r="D212" s="122"/>
      <c r="E212" s="122"/>
      <c r="F212" s="122"/>
      <c r="G212" s="118" t="str">
        <f>'لیست دانش آموز'!C13</f>
        <v xml:space="preserve">یاسین           </v>
      </c>
      <c r="H212" s="118"/>
      <c r="I212" s="118"/>
      <c r="J212" s="118"/>
      <c r="K212" s="118"/>
      <c r="L212" s="118"/>
      <c r="M212" s="46"/>
      <c r="N212" s="110" t="s">
        <v>16</v>
      </c>
      <c r="O212" s="110"/>
      <c r="P212" s="110"/>
      <c r="Q212" s="110"/>
      <c r="R212" s="121" t="str">
        <f>R186</f>
        <v>هفتم ولایت / اوج</v>
      </c>
      <c r="S212" s="121"/>
      <c r="T212" s="121"/>
      <c r="U212" s="121"/>
      <c r="V212" s="121"/>
      <c r="W212" s="121"/>
      <c r="X212" s="46"/>
      <c r="Y212" s="122" t="s">
        <v>7</v>
      </c>
      <c r="Z212" s="122"/>
      <c r="AA212" s="122"/>
      <c r="AB212" s="122"/>
      <c r="AC212" s="123" t="str">
        <f>AC186</f>
        <v>1402-403</v>
      </c>
      <c r="AD212" s="123"/>
      <c r="AE212" s="123"/>
      <c r="AF212" s="123"/>
      <c r="AG212" s="123"/>
      <c r="AH212" s="123"/>
      <c r="AI212" s="46"/>
      <c r="AJ212" s="127"/>
      <c r="AK212" s="128"/>
      <c r="AL212" s="128"/>
      <c r="AM212" s="128"/>
      <c r="AN212" s="129"/>
      <c r="AO212" s="47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</row>
    <row r="213" spans="1:215" ht="14.25" x14ac:dyDescent="0.2">
      <c r="A213" s="14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130"/>
      <c r="AK213" s="131"/>
      <c r="AL213" s="131"/>
      <c r="AM213" s="131"/>
      <c r="AN213" s="132"/>
      <c r="AO213" s="47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</row>
    <row r="214" spans="1:215" ht="19.5" x14ac:dyDescent="0.2">
      <c r="A214" s="14"/>
      <c r="B214" s="45"/>
      <c r="C214" s="122" t="s">
        <v>1</v>
      </c>
      <c r="D214" s="122"/>
      <c r="E214" s="122"/>
      <c r="F214" s="122"/>
      <c r="G214" s="118" t="str">
        <f>'لیست دانش آموز'!D13</f>
        <v>صبوری</v>
      </c>
      <c r="H214" s="118"/>
      <c r="I214" s="118"/>
      <c r="J214" s="118"/>
      <c r="K214" s="118"/>
      <c r="L214" s="118"/>
      <c r="M214" s="46"/>
      <c r="N214" s="6" t="s">
        <v>34</v>
      </c>
      <c r="O214" s="6"/>
      <c r="P214" s="6"/>
      <c r="Q214" s="6"/>
      <c r="R214" s="7"/>
      <c r="S214" s="46"/>
      <c r="T214" s="46"/>
      <c r="U214" s="119" t="str">
        <f>U188</f>
        <v>ماهانه / *مهر</v>
      </c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46"/>
      <c r="AJ214" s="130"/>
      <c r="AK214" s="131"/>
      <c r="AL214" s="131"/>
      <c r="AM214" s="131"/>
      <c r="AN214" s="132"/>
      <c r="AO214" s="47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</row>
    <row r="215" spans="1:215" ht="14.25" x14ac:dyDescent="0.2">
      <c r="A215" s="14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130"/>
      <c r="AK215" s="131"/>
      <c r="AL215" s="131"/>
      <c r="AM215" s="131"/>
      <c r="AN215" s="132"/>
      <c r="AO215" s="47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</row>
    <row r="216" spans="1:215" ht="18" thickBot="1" x14ac:dyDescent="0.25">
      <c r="A216" s="14"/>
      <c r="B216" s="45"/>
      <c r="C216" s="110" t="s">
        <v>2</v>
      </c>
      <c r="D216" s="110"/>
      <c r="E216" s="120">
        <f>E190</f>
        <v>102</v>
      </c>
      <c r="F216" s="120"/>
      <c r="G216" s="120"/>
      <c r="H216" s="49"/>
      <c r="I216" s="120" t="s">
        <v>18</v>
      </c>
      <c r="J216" s="120"/>
      <c r="K216" s="120">
        <f>'لیست دانش آموز'!B13</f>
        <v>10</v>
      </c>
      <c r="L216" s="120"/>
      <c r="M216" s="46"/>
      <c r="N216" s="110" t="str">
        <f>N190</f>
        <v>گر در یمنی چو با منی پیش منی    گر پیش منی چو بی منی در یمنی</v>
      </c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46"/>
      <c r="AJ216" s="133"/>
      <c r="AK216" s="134"/>
      <c r="AL216" s="134"/>
      <c r="AM216" s="134"/>
      <c r="AN216" s="135"/>
      <c r="AO216" s="47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</row>
    <row r="217" spans="1:215" ht="15" thickBot="1" x14ac:dyDescent="0.25">
      <c r="A217" s="14"/>
      <c r="B217" s="45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7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</row>
    <row r="218" spans="1:215" ht="17.25" x14ac:dyDescent="0.2">
      <c r="A218" s="14"/>
      <c r="B218" s="45"/>
      <c r="C218" s="115" t="s">
        <v>4</v>
      </c>
      <c r="D218" s="116"/>
      <c r="E218" s="116"/>
      <c r="F218" s="116"/>
      <c r="G218" s="116"/>
      <c r="H218" s="116" t="s">
        <v>5</v>
      </c>
      <c r="I218" s="116"/>
      <c r="J218" s="117"/>
      <c r="K218" s="48"/>
      <c r="L218" s="115" t="s">
        <v>4</v>
      </c>
      <c r="M218" s="116"/>
      <c r="N218" s="116"/>
      <c r="O218" s="116"/>
      <c r="P218" s="116"/>
      <c r="Q218" s="116" t="s">
        <v>5</v>
      </c>
      <c r="R218" s="116"/>
      <c r="S218" s="117"/>
      <c r="T218" s="48"/>
      <c r="U218" s="115" t="s">
        <v>4</v>
      </c>
      <c r="V218" s="116"/>
      <c r="W218" s="116"/>
      <c r="X218" s="116"/>
      <c r="Y218" s="116"/>
      <c r="Z218" s="116" t="s">
        <v>5</v>
      </c>
      <c r="AA218" s="116"/>
      <c r="AB218" s="117"/>
      <c r="AC218" s="48"/>
      <c r="AD218" s="115" t="s">
        <v>4</v>
      </c>
      <c r="AE218" s="116"/>
      <c r="AF218" s="116"/>
      <c r="AG218" s="116"/>
      <c r="AH218" s="116"/>
      <c r="AI218" s="116"/>
      <c r="AJ218" s="116"/>
      <c r="AK218" s="116"/>
      <c r="AL218" s="116" t="s">
        <v>5</v>
      </c>
      <c r="AM218" s="116"/>
      <c r="AN218" s="117"/>
      <c r="AO218" s="47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</row>
    <row r="219" spans="1:215" ht="18" x14ac:dyDescent="0.2">
      <c r="A219" s="14"/>
      <c r="B219" s="45"/>
      <c r="C219" s="91" t="str">
        <f>C193</f>
        <v>آموزش قرآن مجید</v>
      </c>
      <c r="D219" s="92"/>
      <c r="E219" s="92"/>
      <c r="F219" s="92"/>
      <c r="G219" s="92"/>
      <c r="H219" s="110">
        <f>'لیست دانش آموز'!E13</f>
        <v>0</v>
      </c>
      <c r="I219" s="110"/>
      <c r="J219" s="111"/>
      <c r="K219" s="50"/>
      <c r="L219" s="91" t="str">
        <f>L193</f>
        <v>ریاضی</v>
      </c>
      <c r="M219" s="92"/>
      <c r="N219" s="92"/>
      <c r="O219" s="92"/>
      <c r="P219" s="92"/>
      <c r="Q219" s="110">
        <f>'لیست دانش آموز'!I13</f>
        <v>12</v>
      </c>
      <c r="R219" s="110"/>
      <c r="S219" s="111"/>
      <c r="T219" s="51"/>
      <c r="U219" s="91" t="str">
        <f>U193</f>
        <v>ادبیات فارسی</v>
      </c>
      <c r="V219" s="92"/>
      <c r="W219" s="92"/>
      <c r="X219" s="92"/>
      <c r="Y219" s="92"/>
      <c r="Z219" s="110">
        <f>'لیست دانش آموز'!O13</f>
        <v>18</v>
      </c>
      <c r="AA219" s="110"/>
      <c r="AB219" s="111"/>
      <c r="AC219" s="50"/>
      <c r="AD219" s="91" t="str">
        <f>AD193</f>
        <v>انضباط</v>
      </c>
      <c r="AE219" s="92"/>
      <c r="AF219" s="92"/>
      <c r="AG219" s="92"/>
      <c r="AH219" s="92"/>
      <c r="AI219" s="92"/>
      <c r="AJ219" s="92"/>
      <c r="AK219" s="92"/>
      <c r="AL219" s="110">
        <f>'لیست دانش آموز'!S13</f>
        <v>17</v>
      </c>
      <c r="AM219" s="110"/>
      <c r="AN219" s="111"/>
      <c r="AO219" s="47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</row>
    <row r="220" spans="1:215" ht="18.75" thickBot="1" x14ac:dyDescent="0.25">
      <c r="A220" s="14"/>
      <c r="B220" s="45"/>
      <c r="C220" s="104" t="str">
        <f>C194</f>
        <v>تفکر و سبک زندگی</v>
      </c>
      <c r="D220" s="105"/>
      <c r="E220" s="105"/>
      <c r="F220" s="105"/>
      <c r="G220" s="105"/>
      <c r="H220" s="106">
        <f>'لیست دانش آموز'!F13</f>
        <v>18</v>
      </c>
      <c r="I220" s="106"/>
      <c r="J220" s="107"/>
      <c r="K220" s="50"/>
      <c r="L220" s="104" t="str">
        <f>L194</f>
        <v>علوم تجربی</v>
      </c>
      <c r="M220" s="105"/>
      <c r="N220" s="105"/>
      <c r="O220" s="105"/>
      <c r="P220" s="105"/>
      <c r="Q220" s="106">
        <f>'لیست دانش آموز'!J13</f>
        <v>10</v>
      </c>
      <c r="R220" s="106"/>
      <c r="S220" s="107"/>
      <c r="T220" s="51"/>
      <c r="U220" s="104" t="str">
        <f>U194</f>
        <v>املای  فارسی</v>
      </c>
      <c r="V220" s="105"/>
      <c r="W220" s="105"/>
      <c r="X220" s="105"/>
      <c r="Y220" s="105"/>
      <c r="Z220" s="106">
        <f>'لیست دانش آموز'!P13</f>
        <v>19</v>
      </c>
      <c r="AA220" s="106"/>
      <c r="AB220" s="107"/>
      <c r="AC220" s="50"/>
      <c r="AD220" s="100">
        <f>AD194</f>
        <v>0</v>
      </c>
      <c r="AE220" s="101"/>
      <c r="AF220" s="101"/>
      <c r="AG220" s="101"/>
      <c r="AH220" s="101"/>
      <c r="AI220" s="101"/>
      <c r="AJ220" s="101"/>
      <c r="AK220" s="101"/>
      <c r="AL220" s="102">
        <f>'لیست دانش آموز'!T13</f>
        <v>0</v>
      </c>
      <c r="AM220" s="102"/>
      <c r="AN220" s="103"/>
      <c r="AO220" s="47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</row>
    <row r="221" spans="1:215" ht="18.75" thickBot="1" x14ac:dyDescent="0.25">
      <c r="A221" s="14"/>
      <c r="B221" s="45"/>
      <c r="C221" s="91" t="str">
        <f>C195</f>
        <v>عربی</v>
      </c>
      <c r="D221" s="92"/>
      <c r="E221" s="92"/>
      <c r="F221" s="92"/>
      <c r="G221" s="92"/>
      <c r="H221" s="110">
        <f>'لیست دانش آموز'!G13</f>
        <v>15</v>
      </c>
      <c r="I221" s="110"/>
      <c r="J221" s="111"/>
      <c r="K221" s="50"/>
      <c r="L221" s="91" t="str">
        <f>L195</f>
        <v>مطالعات اجتماعی</v>
      </c>
      <c r="M221" s="92"/>
      <c r="N221" s="92"/>
      <c r="O221" s="92"/>
      <c r="P221" s="92"/>
      <c r="Q221" s="110">
        <f>'لیست دانش آموز'!L13</f>
        <v>20</v>
      </c>
      <c r="R221" s="110"/>
      <c r="S221" s="111"/>
      <c r="T221" s="48"/>
      <c r="U221" s="91" t="str">
        <f>U195</f>
        <v>انشای  فارسی</v>
      </c>
      <c r="V221" s="92"/>
      <c r="W221" s="92"/>
      <c r="X221" s="92"/>
      <c r="Y221" s="92"/>
      <c r="Z221" s="110">
        <f>'لیست دانش آموز'!Q13</f>
        <v>18</v>
      </c>
      <c r="AA221" s="110"/>
      <c r="AB221" s="111"/>
      <c r="AC221" s="50"/>
      <c r="AD221" s="112" t="s">
        <v>19</v>
      </c>
      <c r="AE221" s="113"/>
      <c r="AF221" s="113"/>
      <c r="AG221" s="113"/>
      <c r="AH221" s="113"/>
      <c r="AI221" s="113">
        <f>'لیست دانش آموز'!X13</f>
        <v>7</v>
      </c>
      <c r="AJ221" s="114"/>
      <c r="AK221" s="97" t="s">
        <v>11</v>
      </c>
      <c r="AL221" s="97"/>
      <c r="AM221" s="98">
        <f>'لیست دانش آموز'!W13</f>
        <v>16.142868673477622</v>
      </c>
      <c r="AN221" s="99"/>
      <c r="AO221" s="47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</row>
    <row r="222" spans="1:215" ht="18.75" thickBot="1" x14ac:dyDescent="0.25">
      <c r="A222" s="14"/>
      <c r="B222" s="45"/>
      <c r="C222" s="100" t="str">
        <f>C196</f>
        <v>زبان خارجی</v>
      </c>
      <c r="D222" s="101"/>
      <c r="E222" s="101"/>
      <c r="F222" s="101"/>
      <c r="G222" s="101"/>
      <c r="H222" s="102">
        <f>'لیست دانش آموز'!H13</f>
        <v>17</v>
      </c>
      <c r="I222" s="102"/>
      <c r="J222" s="103"/>
      <c r="K222" s="50"/>
      <c r="L222" s="100" t="str">
        <f>L196</f>
        <v>فرهنگ و هنر</v>
      </c>
      <c r="M222" s="101"/>
      <c r="N222" s="101"/>
      <c r="O222" s="101"/>
      <c r="P222" s="101"/>
      <c r="Q222" s="102">
        <f>'لیست دانش آموز'!M13</f>
        <v>16</v>
      </c>
      <c r="R222" s="102"/>
      <c r="S222" s="103"/>
      <c r="T222" s="51"/>
      <c r="U222" s="100" t="str">
        <f>U196</f>
        <v>پیام های آسمانی</v>
      </c>
      <c r="V222" s="101"/>
      <c r="W222" s="101"/>
      <c r="X222" s="101"/>
      <c r="Y222" s="101"/>
      <c r="Z222" s="102">
        <f>'لیست دانش آموز'!R13</f>
        <v>18</v>
      </c>
      <c r="AA222" s="102"/>
      <c r="AB222" s="103"/>
      <c r="AC222" s="50"/>
      <c r="AD222" s="108" t="s">
        <v>21</v>
      </c>
      <c r="AE222" s="109"/>
      <c r="AF222" s="109"/>
      <c r="AG222" s="109"/>
      <c r="AH222" s="109"/>
      <c r="AI222" s="109"/>
      <c r="AJ222" s="109"/>
      <c r="AK222" s="109"/>
      <c r="AL222" s="93" t="e">
        <f>'لیست دانش آموز'!W17</f>
        <v>#DIV/0!</v>
      </c>
      <c r="AM222" s="94"/>
      <c r="AN222" s="95"/>
      <c r="AO222" s="47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</row>
    <row r="223" spans="1:215" ht="8.25" customHeight="1" x14ac:dyDescent="0.2">
      <c r="A223" s="14"/>
      <c r="B223" s="45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7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</row>
    <row r="224" spans="1:215" ht="14.25" x14ac:dyDescent="0.2">
      <c r="A224" s="14"/>
      <c r="B224" s="45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47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</row>
    <row r="225" spans="1:215" ht="14.25" x14ac:dyDescent="0.2">
      <c r="A225" s="14"/>
      <c r="B225" s="45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47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</row>
    <row r="226" spans="1:215" ht="14.25" x14ac:dyDescent="0.2">
      <c r="A226" s="14"/>
      <c r="B226" s="45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47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</row>
    <row r="227" spans="1:215" ht="14.25" x14ac:dyDescent="0.2">
      <c r="A227" s="14"/>
      <c r="B227" s="45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47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</row>
    <row r="228" spans="1:215" ht="14.25" x14ac:dyDescent="0.2">
      <c r="A228" s="14"/>
      <c r="B228" s="45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47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</row>
    <row r="229" spans="1:215" ht="14.25" x14ac:dyDescent="0.2">
      <c r="A229" s="14"/>
      <c r="B229" s="45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47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</row>
    <row r="230" spans="1:215" ht="14.25" x14ac:dyDescent="0.2">
      <c r="A230" s="14"/>
      <c r="B230" s="45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47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</row>
    <row r="231" spans="1:215" ht="14.25" x14ac:dyDescent="0.2">
      <c r="A231" s="14"/>
      <c r="B231" s="45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47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</row>
    <row r="232" spans="1:215" ht="14.25" x14ac:dyDescent="0.2">
      <c r="A232" s="14"/>
      <c r="B232" s="45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47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</row>
    <row r="233" spans="1:215" ht="14.25" x14ac:dyDescent="0.2">
      <c r="A233" s="14"/>
      <c r="B233" s="45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47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</row>
    <row r="234" spans="1:215" ht="8.25" customHeight="1" thickBot="1" x14ac:dyDescent="0.25">
      <c r="A234" s="14"/>
      <c r="B234" s="52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</row>
    <row r="235" spans="1:215" ht="15" thickBot="1" x14ac:dyDescent="0.25">
      <c r="A235" s="1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</row>
    <row r="236" spans="1:215" ht="28.5" customHeight="1" thickBot="1" x14ac:dyDescent="0.65">
      <c r="A236" s="14"/>
      <c r="B236" s="124" t="str">
        <f>B210</f>
        <v>کارنامه تحصیلی نوبت اول دوره متوسطه 403-1402 ولایت</v>
      </c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6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</row>
    <row r="237" spans="1:215" ht="7.5" customHeight="1" thickBot="1" x14ac:dyDescent="0.25">
      <c r="A237" s="14"/>
      <c r="B237" s="55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7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</row>
    <row r="238" spans="1:215" ht="19.5" x14ac:dyDescent="0.2">
      <c r="A238" s="14"/>
      <c r="B238" s="45"/>
      <c r="C238" s="122" t="s">
        <v>0</v>
      </c>
      <c r="D238" s="122"/>
      <c r="E238" s="122"/>
      <c r="F238" s="122"/>
      <c r="G238" s="118" t="str">
        <f>'لیست دانش آموز'!C15</f>
        <v xml:space="preserve">شعیب           </v>
      </c>
      <c r="H238" s="118"/>
      <c r="I238" s="118"/>
      <c r="J238" s="118"/>
      <c r="K238" s="118"/>
      <c r="L238" s="118"/>
      <c r="M238" s="46"/>
      <c r="N238" s="110" t="s">
        <v>16</v>
      </c>
      <c r="O238" s="110"/>
      <c r="P238" s="110"/>
      <c r="Q238" s="110"/>
      <c r="R238" s="121" t="str">
        <f>R212</f>
        <v>هفتم ولایت / اوج</v>
      </c>
      <c r="S238" s="121"/>
      <c r="T238" s="121"/>
      <c r="U238" s="121"/>
      <c r="V238" s="121"/>
      <c r="W238" s="121"/>
      <c r="X238" s="46"/>
      <c r="Y238" s="122" t="s">
        <v>7</v>
      </c>
      <c r="Z238" s="122"/>
      <c r="AA238" s="122"/>
      <c r="AB238" s="122"/>
      <c r="AC238" s="123" t="str">
        <f>AC212</f>
        <v>1402-403</v>
      </c>
      <c r="AD238" s="123"/>
      <c r="AE238" s="123"/>
      <c r="AF238" s="123"/>
      <c r="AG238" s="123"/>
      <c r="AH238" s="123"/>
      <c r="AI238" s="46"/>
      <c r="AJ238" s="127"/>
      <c r="AK238" s="128"/>
      <c r="AL238" s="128"/>
      <c r="AM238" s="128"/>
      <c r="AN238" s="129"/>
      <c r="AO238" s="47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</row>
    <row r="239" spans="1:215" ht="14.25" x14ac:dyDescent="0.2">
      <c r="A239" s="14"/>
      <c r="B239" s="45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130"/>
      <c r="AK239" s="131"/>
      <c r="AL239" s="131"/>
      <c r="AM239" s="131"/>
      <c r="AN239" s="132"/>
      <c r="AO239" s="47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</row>
    <row r="240" spans="1:215" ht="19.5" x14ac:dyDescent="0.2">
      <c r="A240" s="14"/>
      <c r="B240" s="45"/>
      <c r="C240" s="122" t="s">
        <v>1</v>
      </c>
      <c r="D240" s="122"/>
      <c r="E240" s="122"/>
      <c r="F240" s="122"/>
      <c r="G240" s="118" t="str">
        <f>'لیست دانش آموز'!D15</f>
        <v>گرگیج</v>
      </c>
      <c r="H240" s="118"/>
      <c r="I240" s="118"/>
      <c r="J240" s="118"/>
      <c r="K240" s="118"/>
      <c r="L240" s="118"/>
      <c r="M240" s="46"/>
      <c r="N240" s="6" t="s">
        <v>34</v>
      </c>
      <c r="O240" s="6"/>
      <c r="P240" s="6"/>
      <c r="Q240" s="6"/>
      <c r="R240" s="7"/>
      <c r="S240" s="46"/>
      <c r="T240" s="46"/>
      <c r="U240" s="119" t="str">
        <f>U214</f>
        <v>ماهانه / *مهر</v>
      </c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46"/>
      <c r="AJ240" s="130"/>
      <c r="AK240" s="131"/>
      <c r="AL240" s="131"/>
      <c r="AM240" s="131"/>
      <c r="AN240" s="132"/>
      <c r="AO240" s="47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</row>
    <row r="241" spans="1:215" ht="14.25" x14ac:dyDescent="0.2">
      <c r="A241" s="14"/>
      <c r="B241" s="45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130"/>
      <c r="AK241" s="131"/>
      <c r="AL241" s="131"/>
      <c r="AM241" s="131"/>
      <c r="AN241" s="132"/>
      <c r="AO241" s="47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</row>
    <row r="242" spans="1:215" ht="18" thickBot="1" x14ac:dyDescent="0.25">
      <c r="A242" s="14"/>
      <c r="B242" s="45"/>
      <c r="C242" s="110" t="s">
        <v>2</v>
      </c>
      <c r="D242" s="110"/>
      <c r="E242" s="120">
        <f>E216</f>
        <v>102</v>
      </c>
      <c r="F242" s="120"/>
      <c r="G242" s="120"/>
      <c r="H242" s="46"/>
      <c r="I242" s="120" t="s">
        <v>18</v>
      </c>
      <c r="J242" s="120"/>
      <c r="K242" s="120">
        <f>'لیست دانش آموز'!B15</f>
        <v>12</v>
      </c>
      <c r="L242" s="120"/>
      <c r="M242" s="46"/>
      <c r="N242" s="110" t="str">
        <f>N216</f>
        <v>گر در یمنی چو با منی پیش منی    گر پیش منی چو بی منی در یمنی</v>
      </c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46"/>
      <c r="AJ242" s="133"/>
      <c r="AK242" s="134"/>
      <c r="AL242" s="134"/>
      <c r="AM242" s="134"/>
      <c r="AN242" s="135"/>
      <c r="AO242" s="47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</row>
    <row r="243" spans="1:215" ht="15" thickBot="1" x14ac:dyDescent="0.25">
      <c r="A243" s="14"/>
      <c r="B243" s="45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7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</row>
    <row r="244" spans="1:215" ht="17.25" x14ac:dyDescent="0.2">
      <c r="A244" s="14"/>
      <c r="B244" s="45"/>
      <c r="C244" s="115" t="s">
        <v>4</v>
      </c>
      <c r="D244" s="116"/>
      <c r="E244" s="116"/>
      <c r="F244" s="116"/>
      <c r="G244" s="116"/>
      <c r="H244" s="116" t="s">
        <v>5</v>
      </c>
      <c r="I244" s="116"/>
      <c r="J244" s="117"/>
      <c r="K244" s="48"/>
      <c r="L244" s="115" t="s">
        <v>4</v>
      </c>
      <c r="M244" s="116"/>
      <c r="N244" s="116"/>
      <c r="O244" s="116"/>
      <c r="P244" s="116"/>
      <c r="Q244" s="116" t="s">
        <v>5</v>
      </c>
      <c r="R244" s="116"/>
      <c r="S244" s="117"/>
      <c r="T244" s="48"/>
      <c r="U244" s="115" t="s">
        <v>4</v>
      </c>
      <c r="V244" s="116"/>
      <c r="W244" s="116"/>
      <c r="X244" s="116"/>
      <c r="Y244" s="116"/>
      <c r="Z244" s="116" t="s">
        <v>5</v>
      </c>
      <c r="AA244" s="116"/>
      <c r="AB244" s="117"/>
      <c r="AC244" s="48"/>
      <c r="AD244" s="115" t="s">
        <v>4</v>
      </c>
      <c r="AE244" s="116"/>
      <c r="AF244" s="116"/>
      <c r="AG244" s="116"/>
      <c r="AH244" s="116"/>
      <c r="AI244" s="116"/>
      <c r="AJ244" s="116"/>
      <c r="AK244" s="116"/>
      <c r="AL244" s="116" t="s">
        <v>5</v>
      </c>
      <c r="AM244" s="116"/>
      <c r="AN244" s="117"/>
      <c r="AO244" s="47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</row>
    <row r="245" spans="1:215" ht="18" x14ac:dyDescent="0.2">
      <c r="A245" s="14"/>
      <c r="B245" s="45"/>
      <c r="C245" s="91" t="str">
        <f>C219</f>
        <v>آموزش قرآن مجید</v>
      </c>
      <c r="D245" s="92"/>
      <c r="E245" s="92"/>
      <c r="F245" s="92"/>
      <c r="G245" s="92"/>
      <c r="H245" s="110">
        <f>'لیست دانش آموز'!E15</f>
        <v>0</v>
      </c>
      <c r="I245" s="110"/>
      <c r="J245" s="111"/>
      <c r="K245" s="50"/>
      <c r="L245" s="91" t="str">
        <f>L219</f>
        <v>ریاضی</v>
      </c>
      <c r="M245" s="92"/>
      <c r="N245" s="92"/>
      <c r="O245" s="92"/>
      <c r="P245" s="92"/>
      <c r="Q245" s="110" t="str">
        <f>'لیست دانش آموز'!I15</f>
        <v>غ</v>
      </c>
      <c r="R245" s="110"/>
      <c r="S245" s="111"/>
      <c r="T245" s="51"/>
      <c r="U245" s="91" t="str">
        <f>U219</f>
        <v>ادبیات فارسی</v>
      </c>
      <c r="V245" s="92"/>
      <c r="W245" s="92"/>
      <c r="X245" s="92"/>
      <c r="Y245" s="92"/>
      <c r="Z245" s="110" t="str">
        <f>'لیست دانش آموز'!O15</f>
        <v>غ</v>
      </c>
      <c r="AA245" s="110"/>
      <c r="AB245" s="111"/>
      <c r="AC245" s="50"/>
      <c r="AD245" s="91" t="str">
        <f>AD219</f>
        <v>انضباط</v>
      </c>
      <c r="AE245" s="92"/>
      <c r="AF245" s="92"/>
      <c r="AG245" s="92"/>
      <c r="AH245" s="92"/>
      <c r="AI245" s="92"/>
      <c r="AJ245" s="92"/>
      <c r="AK245" s="92"/>
      <c r="AL245" s="110" t="str">
        <f>'لیست دانش آموز'!S15</f>
        <v>غ</v>
      </c>
      <c r="AM245" s="110"/>
      <c r="AN245" s="111"/>
      <c r="AO245" s="47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</row>
    <row r="246" spans="1:215" ht="18.75" thickBot="1" x14ac:dyDescent="0.25">
      <c r="A246" s="14"/>
      <c r="B246" s="45"/>
      <c r="C246" s="104" t="str">
        <f>C220</f>
        <v>تفکر و سبک زندگی</v>
      </c>
      <c r="D246" s="105"/>
      <c r="E246" s="105"/>
      <c r="F246" s="105"/>
      <c r="G246" s="105"/>
      <c r="H246" s="106" t="str">
        <f>'لیست دانش آموز'!F15</f>
        <v>غ</v>
      </c>
      <c r="I246" s="106"/>
      <c r="J246" s="107"/>
      <c r="K246" s="50"/>
      <c r="L246" s="104" t="str">
        <f>L220</f>
        <v>علوم تجربی</v>
      </c>
      <c r="M246" s="105"/>
      <c r="N246" s="105"/>
      <c r="O246" s="105"/>
      <c r="P246" s="105"/>
      <c r="Q246" s="106">
        <f>'لیست دانش آموز'!J15</f>
        <v>1</v>
      </c>
      <c r="R246" s="106"/>
      <c r="S246" s="107"/>
      <c r="T246" s="51"/>
      <c r="U246" s="104" t="str">
        <f>U220</f>
        <v>املای  فارسی</v>
      </c>
      <c r="V246" s="105"/>
      <c r="W246" s="105"/>
      <c r="X246" s="105"/>
      <c r="Y246" s="105"/>
      <c r="Z246" s="106" t="str">
        <f>'لیست دانش آموز'!P15</f>
        <v>غ</v>
      </c>
      <c r="AA246" s="106"/>
      <c r="AB246" s="107"/>
      <c r="AC246" s="50"/>
      <c r="AD246" s="100">
        <f>AD220</f>
        <v>0</v>
      </c>
      <c r="AE246" s="101"/>
      <c r="AF246" s="101"/>
      <c r="AG246" s="101"/>
      <c r="AH246" s="101"/>
      <c r="AI246" s="101"/>
      <c r="AJ246" s="101"/>
      <c r="AK246" s="101"/>
      <c r="AL246" s="102">
        <f>'لیست دانش آموز'!T15</f>
        <v>0</v>
      </c>
      <c r="AM246" s="102"/>
      <c r="AN246" s="103"/>
      <c r="AO246" s="47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</row>
    <row r="247" spans="1:215" ht="18.75" thickBot="1" x14ac:dyDescent="0.25">
      <c r="A247" s="14"/>
      <c r="B247" s="45"/>
      <c r="C247" s="91" t="str">
        <f>C221</f>
        <v>عربی</v>
      </c>
      <c r="D247" s="92"/>
      <c r="E247" s="92"/>
      <c r="F247" s="92"/>
      <c r="G247" s="92"/>
      <c r="H247" s="110">
        <f>'لیست دانش آموز'!G15</f>
        <v>8</v>
      </c>
      <c r="I247" s="110"/>
      <c r="J247" s="111"/>
      <c r="K247" s="50"/>
      <c r="L247" s="91" t="str">
        <f>L221</f>
        <v>مطالعات اجتماعی</v>
      </c>
      <c r="M247" s="92"/>
      <c r="N247" s="92"/>
      <c r="O247" s="92"/>
      <c r="P247" s="92"/>
      <c r="Q247" s="110" t="str">
        <f>'لیست دانش آموز'!L15</f>
        <v>غ</v>
      </c>
      <c r="R247" s="110"/>
      <c r="S247" s="111"/>
      <c r="T247" s="48"/>
      <c r="U247" s="91" t="str">
        <f>U221</f>
        <v>انشای  فارسی</v>
      </c>
      <c r="V247" s="92"/>
      <c r="W247" s="92"/>
      <c r="X247" s="92"/>
      <c r="Y247" s="92"/>
      <c r="Z247" s="110" t="str">
        <f>'لیست دانش آموز'!Q15</f>
        <v>غ</v>
      </c>
      <c r="AA247" s="110"/>
      <c r="AB247" s="111"/>
      <c r="AC247" s="50"/>
      <c r="AD247" s="112" t="s">
        <v>19</v>
      </c>
      <c r="AE247" s="113"/>
      <c r="AF247" s="113"/>
      <c r="AG247" s="113"/>
      <c r="AH247" s="113"/>
      <c r="AI247" s="113">
        <f>'لیست دانش آموز'!X15</f>
        <v>8</v>
      </c>
      <c r="AJ247" s="114"/>
      <c r="AK247" s="97" t="s">
        <v>11</v>
      </c>
      <c r="AL247" s="97"/>
      <c r="AM247" s="98">
        <f>'لیست دانش آموز'!W15</f>
        <v>4.2857204081720113</v>
      </c>
      <c r="AN247" s="99"/>
      <c r="AO247" s="47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</row>
    <row r="248" spans="1:215" ht="18.75" thickBot="1" x14ac:dyDescent="0.25">
      <c r="A248" s="14"/>
      <c r="B248" s="45"/>
      <c r="C248" s="100" t="str">
        <f>C222</f>
        <v>زبان خارجی</v>
      </c>
      <c r="D248" s="101"/>
      <c r="E248" s="101"/>
      <c r="F248" s="101"/>
      <c r="G248" s="101"/>
      <c r="H248" s="102">
        <f>'لیست دانش آموز'!H15</f>
        <v>0</v>
      </c>
      <c r="I248" s="102"/>
      <c r="J248" s="103"/>
      <c r="K248" s="50"/>
      <c r="L248" s="100" t="str">
        <f>L222</f>
        <v>فرهنگ و هنر</v>
      </c>
      <c r="M248" s="101"/>
      <c r="N248" s="101"/>
      <c r="O248" s="101"/>
      <c r="P248" s="101"/>
      <c r="Q248" s="102">
        <f>'لیست دانش آموز'!M15</f>
        <v>2</v>
      </c>
      <c r="R248" s="102"/>
      <c r="S248" s="103"/>
      <c r="T248" s="51"/>
      <c r="U248" s="100" t="str">
        <f>U222</f>
        <v>پیام های آسمانی</v>
      </c>
      <c r="V248" s="101"/>
      <c r="W248" s="101"/>
      <c r="X248" s="101"/>
      <c r="Y248" s="101"/>
      <c r="Z248" s="102">
        <f>'لیست دانش آموز'!R15</f>
        <v>10</v>
      </c>
      <c r="AA248" s="102"/>
      <c r="AB248" s="103"/>
      <c r="AC248" s="50"/>
      <c r="AD248" s="108" t="s">
        <v>21</v>
      </c>
      <c r="AE248" s="109"/>
      <c r="AF248" s="109"/>
      <c r="AG248" s="109"/>
      <c r="AH248" s="109"/>
      <c r="AI248" s="109"/>
      <c r="AJ248" s="109"/>
      <c r="AK248" s="109"/>
      <c r="AL248" s="93" t="e">
        <f>'لیست دانش آموز'!W17</f>
        <v>#DIV/0!</v>
      </c>
      <c r="AM248" s="94"/>
      <c r="AN248" s="95"/>
      <c r="AO248" s="47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</row>
    <row r="249" spans="1:215" ht="8.25" customHeight="1" x14ac:dyDescent="0.2">
      <c r="A249" s="14"/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7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</row>
    <row r="250" spans="1:215" ht="14.25" x14ac:dyDescent="0.2">
      <c r="A250" s="14"/>
      <c r="B250" s="45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47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</row>
    <row r="251" spans="1:215" ht="14.25" x14ac:dyDescent="0.2">
      <c r="A251" s="14"/>
      <c r="B251" s="45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47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</row>
    <row r="252" spans="1:215" ht="14.25" x14ac:dyDescent="0.2">
      <c r="A252" s="14"/>
      <c r="B252" s="45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47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</row>
    <row r="253" spans="1:215" ht="14.25" x14ac:dyDescent="0.2">
      <c r="A253" s="14"/>
      <c r="B253" s="45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47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</row>
    <row r="254" spans="1:215" ht="14.25" x14ac:dyDescent="0.2">
      <c r="A254" s="14"/>
      <c r="B254" s="45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47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</row>
    <row r="255" spans="1:215" ht="14.25" x14ac:dyDescent="0.2">
      <c r="A255" s="14"/>
      <c r="B255" s="45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47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</row>
    <row r="256" spans="1:215" ht="14.25" x14ac:dyDescent="0.2">
      <c r="A256" s="14"/>
      <c r="B256" s="4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47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</row>
    <row r="257" spans="1:215" ht="14.25" x14ac:dyDescent="0.2">
      <c r="A257" s="14"/>
      <c r="B257" s="4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46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</row>
    <row r="258" spans="1:215" ht="14.25" x14ac:dyDescent="0.2">
      <c r="A258" s="14"/>
      <c r="B258" s="4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46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</row>
    <row r="259" spans="1:215" ht="8.25" customHeight="1" thickBot="1" x14ac:dyDescent="0.25">
      <c r="A259" s="14"/>
      <c r="B259" s="52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</row>
    <row r="260" spans="1:215" ht="19.5" customHeight="1" thickBot="1" x14ac:dyDescent="0.25">
      <c r="A260" s="1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</row>
    <row r="261" spans="1:215" ht="25.5" customHeight="1" thickBot="1" x14ac:dyDescent="0.65">
      <c r="A261" s="14"/>
      <c r="B261" s="124" t="str">
        <f>B236</f>
        <v>کارنامه تحصیلی نوبت اول دوره متوسطه 403-1402 ولایت</v>
      </c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6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</row>
    <row r="262" spans="1:215" ht="7.5" customHeight="1" thickBot="1" x14ac:dyDescent="0.25">
      <c r="A262" s="14"/>
      <c r="B262" s="55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7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</row>
    <row r="263" spans="1:215" ht="19.5" x14ac:dyDescent="0.2">
      <c r="A263" s="14"/>
      <c r="B263" s="45"/>
      <c r="C263" s="122" t="s">
        <v>0</v>
      </c>
      <c r="D263" s="122"/>
      <c r="E263" s="122"/>
      <c r="F263" s="122"/>
      <c r="G263" s="118" t="str">
        <f>'لیست دانش آموز'!C16</f>
        <v xml:space="preserve">عادل             </v>
      </c>
      <c r="H263" s="118"/>
      <c r="I263" s="118"/>
      <c r="J263" s="118"/>
      <c r="K263" s="118"/>
      <c r="L263" s="118"/>
      <c r="M263" s="46"/>
      <c r="N263" s="110" t="s">
        <v>16</v>
      </c>
      <c r="O263" s="110"/>
      <c r="P263" s="110"/>
      <c r="Q263" s="110"/>
      <c r="R263" s="121" t="str">
        <f>R238</f>
        <v>هفتم ولایت / اوج</v>
      </c>
      <c r="S263" s="121"/>
      <c r="T263" s="121"/>
      <c r="U263" s="121"/>
      <c r="V263" s="121"/>
      <c r="W263" s="121"/>
      <c r="X263" s="46"/>
      <c r="Y263" s="122" t="s">
        <v>7</v>
      </c>
      <c r="Z263" s="122"/>
      <c r="AA263" s="122"/>
      <c r="AB263" s="122"/>
      <c r="AC263" s="123" t="str">
        <f>AC238</f>
        <v>1402-403</v>
      </c>
      <c r="AD263" s="123"/>
      <c r="AE263" s="123"/>
      <c r="AF263" s="123"/>
      <c r="AG263" s="123"/>
      <c r="AH263" s="123"/>
      <c r="AI263" s="46"/>
      <c r="AJ263" s="127"/>
      <c r="AK263" s="128"/>
      <c r="AL263" s="128"/>
      <c r="AM263" s="128"/>
      <c r="AN263" s="129"/>
      <c r="AO263" s="47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</row>
    <row r="264" spans="1:215" ht="14.25" x14ac:dyDescent="0.2">
      <c r="A264" s="14"/>
      <c r="B264" s="45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130"/>
      <c r="AK264" s="131"/>
      <c r="AL264" s="131"/>
      <c r="AM264" s="131"/>
      <c r="AN264" s="132"/>
      <c r="AO264" s="47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</row>
    <row r="265" spans="1:215" ht="19.5" x14ac:dyDescent="0.2">
      <c r="A265" s="14"/>
      <c r="B265" s="45"/>
      <c r="C265" s="122" t="s">
        <v>1</v>
      </c>
      <c r="D265" s="122"/>
      <c r="E265" s="122"/>
      <c r="F265" s="122"/>
      <c r="G265" s="118" t="str">
        <f>'لیست دانش آموز'!D16</f>
        <v xml:space="preserve"> واحدی نیا</v>
      </c>
      <c r="H265" s="118"/>
      <c r="I265" s="118"/>
      <c r="J265" s="118"/>
      <c r="K265" s="118"/>
      <c r="L265" s="118"/>
      <c r="M265" s="46"/>
      <c r="N265" s="6" t="s">
        <v>34</v>
      </c>
      <c r="O265" s="6"/>
      <c r="P265" s="6"/>
      <c r="Q265" s="6"/>
      <c r="R265" s="7"/>
      <c r="S265" s="46"/>
      <c r="T265" s="46"/>
      <c r="U265" s="119" t="str">
        <f>U240</f>
        <v>ماهانه / *مهر</v>
      </c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46"/>
      <c r="AJ265" s="130"/>
      <c r="AK265" s="131"/>
      <c r="AL265" s="131"/>
      <c r="AM265" s="131"/>
      <c r="AN265" s="132"/>
      <c r="AO265" s="47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</row>
    <row r="266" spans="1:215" ht="14.25" x14ac:dyDescent="0.2">
      <c r="A266" s="14"/>
      <c r="B266" s="45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130"/>
      <c r="AK266" s="131"/>
      <c r="AL266" s="131"/>
      <c r="AM266" s="131"/>
      <c r="AN266" s="132"/>
      <c r="AO266" s="47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</row>
    <row r="267" spans="1:215" ht="18" thickBot="1" x14ac:dyDescent="0.25">
      <c r="A267" s="14"/>
      <c r="B267" s="45"/>
      <c r="C267" s="110" t="s">
        <v>2</v>
      </c>
      <c r="D267" s="110"/>
      <c r="E267" s="120">
        <f>E242</f>
        <v>102</v>
      </c>
      <c r="F267" s="120"/>
      <c r="G267" s="120"/>
      <c r="H267" s="49"/>
      <c r="I267" s="120" t="s">
        <v>18</v>
      </c>
      <c r="J267" s="120"/>
      <c r="K267" s="120">
        <f>'لیست دانش آموز'!B16</f>
        <v>13</v>
      </c>
      <c r="L267" s="120"/>
      <c r="M267" s="46"/>
      <c r="N267" s="110" t="str">
        <f>N242</f>
        <v>گر در یمنی چو با منی پیش منی    گر پیش منی چو بی منی در یمنی</v>
      </c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46"/>
      <c r="AJ267" s="133"/>
      <c r="AK267" s="134"/>
      <c r="AL267" s="134"/>
      <c r="AM267" s="134"/>
      <c r="AN267" s="135"/>
      <c r="AO267" s="47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</row>
    <row r="268" spans="1:215" ht="15" thickBot="1" x14ac:dyDescent="0.25">
      <c r="A268" s="14"/>
      <c r="B268" s="4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7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</row>
    <row r="269" spans="1:215" ht="17.25" x14ac:dyDescent="0.2">
      <c r="A269" s="14"/>
      <c r="B269" s="45"/>
      <c r="C269" s="115" t="s">
        <v>4</v>
      </c>
      <c r="D269" s="116"/>
      <c r="E269" s="116"/>
      <c r="F269" s="116"/>
      <c r="G269" s="116"/>
      <c r="H269" s="116" t="s">
        <v>5</v>
      </c>
      <c r="I269" s="116"/>
      <c r="J269" s="117"/>
      <c r="K269" s="48"/>
      <c r="L269" s="115" t="s">
        <v>4</v>
      </c>
      <c r="M269" s="116"/>
      <c r="N269" s="116"/>
      <c r="O269" s="116"/>
      <c r="P269" s="116"/>
      <c r="Q269" s="116" t="s">
        <v>5</v>
      </c>
      <c r="R269" s="116"/>
      <c r="S269" s="117"/>
      <c r="T269" s="48"/>
      <c r="U269" s="115" t="s">
        <v>4</v>
      </c>
      <c r="V269" s="116"/>
      <c r="W269" s="116"/>
      <c r="X269" s="116"/>
      <c r="Y269" s="116"/>
      <c r="Z269" s="116" t="s">
        <v>5</v>
      </c>
      <c r="AA269" s="116"/>
      <c r="AB269" s="117"/>
      <c r="AC269" s="48"/>
      <c r="AD269" s="115" t="s">
        <v>4</v>
      </c>
      <c r="AE269" s="116"/>
      <c r="AF269" s="116"/>
      <c r="AG269" s="116"/>
      <c r="AH269" s="116"/>
      <c r="AI269" s="116"/>
      <c r="AJ269" s="116"/>
      <c r="AK269" s="116"/>
      <c r="AL269" s="116" t="s">
        <v>5</v>
      </c>
      <c r="AM269" s="116"/>
      <c r="AN269" s="117"/>
      <c r="AO269" s="47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</row>
    <row r="270" spans="1:215" ht="18" x14ac:dyDescent="0.2">
      <c r="A270" s="14"/>
      <c r="B270" s="45"/>
      <c r="C270" s="91" t="str">
        <f>C245</f>
        <v>آموزش قرآن مجید</v>
      </c>
      <c r="D270" s="92"/>
      <c r="E270" s="92"/>
      <c r="F270" s="92"/>
      <c r="G270" s="92"/>
      <c r="H270" s="110">
        <f>'لیست دانش آموز'!E16</f>
        <v>0</v>
      </c>
      <c r="I270" s="110"/>
      <c r="J270" s="111"/>
      <c r="K270" s="50"/>
      <c r="L270" s="91" t="str">
        <f>L245</f>
        <v>ریاضی</v>
      </c>
      <c r="M270" s="92"/>
      <c r="N270" s="92"/>
      <c r="O270" s="92"/>
      <c r="P270" s="92"/>
      <c r="Q270" s="110">
        <f>'لیست دانش آموز'!I16</f>
        <v>9</v>
      </c>
      <c r="R270" s="110"/>
      <c r="S270" s="111"/>
      <c r="T270" s="51"/>
      <c r="U270" s="91" t="str">
        <f>U245</f>
        <v>ادبیات فارسی</v>
      </c>
      <c r="V270" s="92"/>
      <c r="W270" s="92"/>
      <c r="X270" s="92"/>
      <c r="Y270" s="92"/>
      <c r="Z270" s="110">
        <f>'لیست دانش آموز'!O16</f>
        <v>12</v>
      </c>
      <c r="AA270" s="110"/>
      <c r="AB270" s="111"/>
      <c r="AC270" s="50"/>
      <c r="AD270" s="91" t="str">
        <f>AD245</f>
        <v>انضباط</v>
      </c>
      <c r="AE270" s="92"/>
      <c r="AF270" s="92"/>
      <c r="AG270" s="92"/>
      <c r="AH270" s="92"/>
      <c r="AI270" s="92"/>
      <c r="AJ270" s="92"/>
      <c r="AK270" s="92"/>
      <c r="AL270" s="110">
        <f>'لیست دانش آموز'!S16</f>
        <v>17</v>
      </c>
      <c r="AM270" s="110"/>
      <c r="AN270" s="111"/>
      <c r="AO270" s="47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</row>
    <row r="271" spans="1:215" ht="18.75" thickBot="1" x14ac:dyDescent="0.25">
      <c r="A271" s="14"/>
      <c r="B271" s="45"/>
      <c r="C271" s="104" t="str">
        <f>C246</f>
        <v>تفکر و سبک زندگی</v>
      </c>
      <c r="D271" s="105"/>
      <c r="E271" s="105"/>
      <c r="F271" s="105"/>
      <c r="G271" s="105"/>
      <c r="H271" s="106">
        <f>'لیست دانش آموز'!F16</f>
        <v>12</v>
      </c>
      <c r="I271" s="106"/>
      <c r="J271" s="107"/>
      <c r="K271" s="50"/>
      <c r="L271" s="104" t="str">
        <f>L246</f>
        <v>علوم تجربی</v>
      </c>
      <c r="M271" s="105"/>
      <c r="N271" s="105"/>
      <c r="O271" s="105"/>
      <c r="P271" s="105"/>
      <c r="Q271" s="106">
        <f>'لیست دانش آموز'!J16</f>
        <v>8</v>
      </c>
      <c r="R271" s="106"/>
      <c r="S271" s="107"/>
      <c r="T271" s="51"/>
      <c r="U271" s="104" t="str">
        <f>U246</f>
        <v>املای  فارسی</v>
      </c>
      <c r="V271" s="105"/>
      <c r="W271" s="105"/>
      <c r="X271" s="105"/>
      <c r="Y271" s="105"/>
      <c r="Z271" s="106">
        <f>'لیست دانش آموز'!P16</f>
        <v>14</v>
      </c>
      <c r="AA271" s="106"/>
      <c r="AB271" s="107"/>
      <c r="AC271" s="50"/>
      <c r="AD271" s="100">
        <f>AD246</f>
        <v>0</v>
      </c>
      <c r="AE271" s="101"/>
      <c r="AF271" s="101"/>
      <c r="AG271" s="101"/>
      <c r="AH271" s="101"/>
      <c r="AI271" s="101"/>
      <c r="AJ271" s="101"/>
      <c r="AK271" s="101"/>
      <c r="AL271" s="102">
        <f>'لیست دانش آموز'!T16</f>
        <v>0</v>
      </c>
      <c r="AM271" s="102"/>
      <c r="AN271" s="103"/>
      <c r="AO271" s="47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</row>
    <row r="272" spans="1:215" ht="18.75" thickBot="1" x14ac:dyDescent="0.25">
      <c r="A272" s="14"/>
      <c r="B272" s="45"/>
      <c r="C272" s="91" t="str">
        <f>C247</f>
        <v>عربی</v>
      </c>
      <c r="D272" s="92"/>
      <c r="E272" s="92"/>
      <c r="F272" s="92"/>
      <c r="G272" s="92"/>
      <c r="H272" s="110">
        <f>'لیست دانش آموز'!G16</f>
        <v>14</v>
      </c>
      <c r="I272" s="110"/>
      <c r="J272" s="111"/>
      <c r="K272" s="50"/>
      <c r="L272" s="91" t="str">
        <f>L247</f>
        <v>مطالعات اجتماعی</v>
      </c>
      <c r="M272" s="92"/>
      <c r="N272" s="92"/>
      <c r="O272" s="92"/>
      <c r="P272" s="92"/>
      <c r="Q272" s="110">
        <f>'لیست دانش آموز'!L16</f>
        <v>13</v>
      </c>
      <c r="R272" s="110"/>
      <c r="S272" s="111"/>
      <c r="T272" s="48"/>
      <c r="U272" s="91" t="str">
        <f>U247</f>
        <v>انشای  فارسی</v>
      </c>
      <c r="V272" s="92"/>
      <c r="W272" s="92"/>
      <c r="X272" s="92"/>
      <c r="Y272" s="92"/>
      <c r="Z272" s="110">
        <f>'لیست دانش آموز'!Q16</f>
        <v>13</v>
      </c>
      <c r="AA272" s="110"/>
      <c r="AB272" s="111"/>
      <c r="AC272" s="50"/>
      <c r="AD272" s="112" t="s">
        <v>19</v>
      </c>
      <c r="AE272" s="113"/>
      <c r="AF272" s="113"/>
      <c r="AG272" s="113"/>
      <c r="AH272" s="113"/>
      <c r="AI272" s="113">
        <f>'لیست دانش آموز'!X16</f>
        <v>9</v>
      </c>
      <c r="AJ272" s="114"/>
      <c r="AK272" s="97" t="s">
        <v>11</v>
      </c>
      <c r="AL272" s="97"/>
      <c r="AM272" s="98">
        <f>'لیست دانش آموز'!W16</f>
        <v>12.142865816332726</v>
      </c>
      <c r="AN272" s="99"/>
      <c r="AO272" s="47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</row>
    <row r="273" spans="1:215" ht="18.75" thickBot="1" x14ac:dyDescent="0.25">
      <c r="A273" s="14"/>
      <c r="B273" s="45"/>
      <c r="C273" s="100" t="str">
        <f>C248</f>
        <v>زبان خارجی</v>
      </c>
      <c r="D273" s="101"/>
      <c r="E273" s="101"/>
      <c r="F273" s="101"/>
      <c r="G273" s="101"/>
      <c r="H273" s="102">
        <f>'لیست دانش آموز'!H16</f>
        <v>9</v>
      </c>
      <c r="I273" s="102"/>
      <c r="J273" s="103"/>
      <c r="K273" s="50"/>
      <c r="L273" s="100" t="str">
        <f>L248</f>
        <v>فرهنگ و هنر</v>
      </c>
      <c r="M273" s="101"/>
      <c r="N273" s="101"/>
      <c r="O273" s="101"/>
      <c r="P273" s="101"/>
      <c r="Q273" s="102">
        <f>'لیست دانش آموز'!M16</f>
        <v>8</v>
      </c>
      <c r="R273" s="102"/>
      <c r="S273" s="103"/>
      <c r="T273" s="51"/>
      <c r="U273" s="100" t="str">
        <f>U248</f>
        <v>پیام های آسمانی</v>
      </c>
      <c r="V273" s="101"/>
      <c r="W273" s="101"/>
      <c r="X273" s="101"/>
      <c r="Y273" s="101"/>
      <c r="Z273" s="102">
        <f>'لیست دانش آموز'!R16</f>
        <v>18</v>
      </c>
      <c r="AA273" s="102"/>
      <c r="AB273" s="103"/>
      <c r="AC273" s="50"/>
      <c r="AD273" s="108" t="s">
        <v>21</v>
      </c>
      <c r="AE273" s="109"/>
      <c r="AF273" s="109"/>
      <c r="AG273" s="109"/>
      <c r="AH273" s="109"/>
      <c r="AI273" s="109"/>
      <c r="AJ273" s="109"/>
      <c r="AK273" s="109"/>
      <c r="AL273" s="93" t="e">
        <f>'لیست دانش آموز'!U18</f>
        <v>#DIV/0!</v>
      </c>
      <c r="AM273" s="94"/>
      <c r="AN273" s="95"/>
      <c r="AO273" s="47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</row>
    <row r="274" spans="1:215" ht="8.25" customHeight="1" x14ac:dyDescent="0.2">
      <c r="A274" s="14"/>
      <c r="B274" s="45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7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</row>
    <row r="275" spans="1:215" ht="14.25" x14ac:dyDescent="0.2">
      <c r="A275" s="14"/>
      <c r="B275" s="45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47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</row>
    <row r="276" spans="1:215" ht="14.25" x14ac:dyDescent="0.2">
      <c r="A276" s="14"/>
      <c r="B276" s="45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47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</row>
    <row r="277" spans="1:215" ht="14.25" x14ac:dyDescent="0.2">
      <c r="A277" s="14"/>
      <c r="B277" s="45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47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</row>
    <row r="278" spans="1:215" ht="14.25" x14ac:dyDescent="0.2">
      <c r="A278" s="14"/>
      <c r="B278" s="45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47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</row>
    <row r="279" spans="1:215" ht="14.25" x14ac:dyDescent="0.2">
      <c r="A279" s="14"/>
      <c r="B279" s="45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47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</row>
    <row r="280" spans="1:215" ht="14.25" x14ac:dyDescent="0.2">
      <c r="A280" s="14"/>
      <c r="B280" s="45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47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</row>
    <row r="281" spans="1:215" ht="14.25" x14ac:dyDescent="0.2">
      <c r="A281" s="14"/>
      <c r="B281" s="45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47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</row>
    <row r="282" spans="1:215" ht="14.25" x14ac:dyDescent="0.2">
      <c r="A282" s="14"/>
      <c r="B282" s="45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47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</row>
    <row r="283" spans="1:215" ht="14.25" x14ac:dyDescent="0.2">
      <c r="A283" s="14"/>
      <c r="B283" s="45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47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</row>
    <row r="284" spans="1:215" ht="14.25" x14ac:dyDescent="0.2">
      <c r="A284" s="14"/>
      <c r="B284" s="45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47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</row>
    <row r="285" spans="1:215" ht="8.25" customHeight="1" thickBot="1" x14ac:dyDescent="0.25">
      <c r="A285" s="14"/>
      <c r="B285" s="52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</row>
    <row r="286" spans="1:215" ht="15" thickBot="1" x14ac:dyDescent="0.25">
      <c r="A286" s="1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</row>
    <row r="287" spans="1:215" ht="25.5" customHeight="1" thickBot="1" x14ac:dyDescent="0.65">
      <c r="A287" s="14"/>
      <c r="B287" s="124" t="str">
        <f>B261</f>
        <v>کارنامه تحصیلی نوبت اول دوره متوسطه 403-1402 ولایت</v>
      </c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6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</row>
    <row r="288" spans="1:215" ht="7.5" customHeight="1" thickBot="1" x14ac:dyDescent="0.25">
      <c r="A288" s="14"/>
      <c r="B288" s="55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7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</row>
    <row r="289" spans="1:215" ht="19.5" x14ac:dyDescent="0.2">
      <c r="A289" s="14"/>
      <c r="B289" s="45"/>
      <c r="C289" s="122" t="s">
        <v>0</v>
      </c>
      <c r="D289" s="122"/>
      <c r="E289" s="122"/>
      <c r="F289" s="122"/>
      <c r="G289" s="118" t="e">
        <f>'لیست دانش آموز'!#REF!</f>
        <v>#REF!</v>
      </c>
      <c r="H289" s="118"/>
      <c r="I289" s="118"/>
      <c r="J289" s="118"/>
      <c r="K289" s="118"/>
      <c r="L289" s="118"/>
      <c r="M289" s="46"/>
      <c r="N289" s="110" t="s">
        <v>16</v>
      </c>
      <c r="O289" s="110"/>
      <c r="P289" s="110"/>
      <c r="Q289" s="110"/>
      <c r="R289" s="121" t="str">
        <f>R263</f>
        <v>هفتم ولایت / اوج</v>
      </c>
      <c r="S289" s="121"/>
      <c r="T289" s="121"/>
      <c r="U289" s="121"/>
      <c r="V289" s="121"/>
      <c r="W289" s="121"/>
      <c r="X289" s="46"/>
      <c r="Y289" s="122" t="s">
        <v>7</v>
      </c>
      <c r="Z289" s="122"/>
      <c r="AA289" s="122"/>
      <c r="AB289" s="122"/>
      <c r="AC289" s="123" t="str">
        <f>AC263</f>
        <v>1402-403</v>
      </c>
      <c r="AD289" s="123"/>
      <c r="AE289" s="123"/>
      <c r="AF289" s="123"/>
      <c r="AG289" s="123"/>
      <c r="AH289" s="123"/>
      <c r="AI289" s="46"/>
      <c r="AJ289" s="127"/>
      <c r="AK289" s="128"/>
      <c r="AL289" s="128"/>
      <c r="AM289" s="128"/>
      <c r="AN289" s="129"/>
      <c r="AO289" s="47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</row>
    <row r="290" spans="1:215" ht="14.25" x14ac:dyDescent="0.2">
      <c r="A290" s="14"/>
      <c r="B290" s="45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130"/>
      <c r="AK290" s="131"/>
      <c r="AL290" s="131"/>
      <c r="AM290" s="131"/>
      <c r="AN290" s="132"/>
      <c r="AO290" s="47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</row>
    <row r="291" spans="1:215" ht="19.5" x14ac:dyDescent="0.2">
      <c r="A291" s="14"/>
      <c r="B291" s="45"/>
      <c r="C291" s="122" t="s">
        <v>1</v>
      </c>
      <c r="D291" s="122"/>
      <c r="E291" s="122"/>
      <c r="F291" s="122"/>
      <c r="G291" s="118" t="e">
        <f>'لیست دانش آموز'!#REF!</f>
        <v>#REF!</v>
      </c>
      <c r="H291" s="118"/>
      <c r="I291" s="118"/>
      <c r="J291" s="118"/>
      <c r="K291" s="118"/>
      <c r="L291" s="118"/>
      <c r="M291" s="46"/>
      <c r="N291" s="6" t="s">
        <v>34</v>
      </c>
      <c r="O291" s="6"/>
      <c r="P291" s="6"/>
      <c r="Q291" s="6"/>
      <c r="R291" s="7"/>
      <c r="S291" s="46"/>
      <c r="T291" s="46"/>
      <c r="U291" s="119" t="str">
        <f>U265</f>
        <v>ماهانه / *مهر</v>
      </c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46"/>
      <c r="AJ291" s="130"/>
      <c r="AK291" s="131"/>
      <c r="AL291" s="131"/>
      <c r="AM291" s="131"/>
      <c r="AN291" s="132"/>
      <c r="AO291" s="47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</row>
    <row r="292" spans="1:215" ht="14.25" x14ac:dyDescent="0.2">
      <c r="A292" s="14"/>
      <c r="B292" s="45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130"/>
      <c r="AK292" s="131"/>
      <c r="AL292" s="131"/>
      <c r="AM292" s="131"/>
      <c r="AN292" s="132"/>
      <c r="AO292" s="47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</row>
    <row r="293" spans="1:215" ht="18" thickBot="1" x14ac:dyDescent="0.25">
      <c r="A293" s="14"/>
      <c r="B293" s="45"/>
      <c r="C293" s="110" t="s">
        <v>2</v>
      </c>
      <c r="D293" s="110"/>
      <c r="E293" s="120">
        <f>E267</f>
        <v>102</v>
      </c>
      <c r="F293" s="120"/>
      <c r="G293" s="120"/>
      <c r="H293" s="49"/>
      <c r="I293" s="120" t="s">
        <v>18</v>
      </c>
      <c r="J293" s="120"/>
      <c r="K293" s="120" t="e">
        <f>'لیست دانش آموز'!#REF!</f>
        <v>#REF!</v>
      </c>
      <c r="L293" s="120"/>
      <c r="M293" s="46"/>
      <c r="N293" s="110" t="str">
        <f>N267</f>
        <v>گر در یمنی چو با منی پیش منی    گر پیش منی چو بی منی در یمنی</v>
      </c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46"/>
      <c r="AJ293" s="133"/>
      <c r="AK293" s="134"/>
      <c r="AL293" s="134"/>
      <c r="AM293" s="134"/>
      <c r="AN293" s="135"/>
      <c r="AO293" s="47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</row>
    <row r="294" spans="1:215" ht="15" thickBot="1" x14ac:dyDescent="0.25">
      <c r="A294" s="14"/>
      <c r="B294" s="45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7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</row>
    <row r="295" spans="1:215" ht="17.25" x14ac:dyDescent="0.2">
      <c r="A295" s="14"/>
      <c r="B295" s="45"/>
      <c r="C295" s="115" t="s">
        <v>4</v>
      </c>
      <c r="D295" s="116"/>
      <c r="E295" s="116"/>
      <c r="F295" s="116"/>
      <c r="G295" s="116"/>
      <c r="H295" s="116" t="s">
        <v>5</v>
      </c>
      <c r="I295" s="116"/>
      <c r="J295" s="117"/>
      <c r="K295" s="48"/>
      <c r="L295" s="115" t="s">
        <v>4</v>
      </c>
      <c r="M295" s="116"/>
      <c r="N295" s="116"/>
      <c r="O295" s="116"/>
      <c r="P295" s="116"/>
      <c r="Q295" s="116" t="s">
        <v>5</v>
      </c>
      <c r="R295" s="116"/>
      <c r="S295" s="117"/>
      <c r="T295" s="48"/>
      <c r="U295" s="115" t="s">
        <v>4</v>
      </c>
      <c r="V295" s="116"/>
      <c r="W295" s="116"/>
      <c r="X295" s="116"/>
      <c r="Y295" s="116"/>
      <c r="Z295" s="116" t="s">
        <v>5</v>
      </c>
      <c r="AA295" s="116"/>
      <c r="AB295" s="117"/>
      <c r="AC295" s="48"/>
      <c r="AD295" s="115" t="s">
        <v>4</v>
      </c>
      <c r="AE295" s="116"/>
      <c r="AF295" s="116"/>
      <c r="AG295" s="116"/>
      <c r="AH295" s="116"/>
      <c r="AI295" s="116"/>
      <c r="AJ295" s="116"/>
      <c r="AK295" s="116"/>
      <c r="AL295" s="116" t="s">
        <v>5</v>
      </c>
      <c r="AM295" s="116"/>
      <c r="AN295" s="117"/>
      <c r="AO295" s="47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</row>
    <row r="296" spans="1:215" ht="18" x14ac:dyDescent="0.2">
      <c r="A296" s="14"/>
      <c r="B296" s="45"/>
      <c r="C296" s="91" t="str">
        <f>C270</f>
        <v>آموزش قرآن مجید</v>
      </c>
      <c r="D296" s="92"/>
      <c r="E296" s="92"/>
      <c r="F296" s="92"/>
      <c r="G296" s="92"/>
      <c r="H296" s="110" t="e">
        <f>'لیست دانش آموز'!#REF!</f>
        <v>#REF!</v>
      </c>
      <c r="I296" s="110"/>
      <c r="J296" s="111"/>
      <c r="K296" s="50"/>
      <c r="L296" s="91" t="str">
        <f>L270</f>
        <v>ریاضی</v>
      </c>
      <c r="M296" s="92"/>
      <c r="N296" s="92"/>
      <c r="O296" s="92"/>
      <c r="P296" s="92"/>
      <c r="Q296" s="110" t="e">
        <f>'لیست دانش آموز'!#REF!</f>
        <v>#REF!</v>
      </c>
      <c r="R296" s="110"/>
      <c r="S296" s="111"/>
      <c r="T296" s="51"/>
      <c r="U296" s="91" t="str">
        <f>U270</f>
        <v>ادبیات فارسی</v>
      </c>
      <c r="V296" s="92"/>
      <c r="W296" s="92"/>
      <c r="X296" s="92"/>
      <c r="Y296" s="92"/>
      <c r="Z296" s="110" t="e">
        <f>'لیست دانش آموز'!#REF!</f>
        <v>#REF!</v>
      </c>
      <c r="AA296" s="110"/>
      <c r="AB296" s="111"/>
      <c r="AC296" s="50"/>
      <c r="AD296" s="91" t="str">
        <f>AD270</f>
        <v>انضباط</v>
      </c>
      <c r="AE296" s="92"/>
      <c r="AF296" s="92"/>
      <c r="AG296" s="92"/>
      <c r="AH296" s="92"/>
      <c r="AI296" s="92"/>
      <c r="AJ296" s="92"/>
      <c r="AK296" s="92"/>
      <c r="AL296" s="110" t="e">
        <f>'لیست دانش آموز'!#REF!</f>
        <v>#REF!</v>
      </c>
      <c r="AM296" s="110"/>
      <c r="AN296" s="111"/>
      <c r="AO296" s="47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</row>
    <row r="297" spans="1:215" ht="18.75" thickBot="1" x14ac:dyDescent="0.25">
      <c r="A297" s="14"/>
      <c r="B297" s="45"/>
      <c r="C297" s="104" t="str">
        <f>C271</f>
        <v>تفکر و سبک زندگی</v>
      </c>
      <c r="D297" s="105"/>
      <c r="E297" s="105"/>
      <c r="F297" s="105"/>
      <c r="G297" s="105"/>
      <c r="H297" s="106" t="e">
        <f>'لیست دانش آموز'!#REF!</f>
        <v>#REF!</v>
      </c>
      <c r="I297" s="106"/>
      <c r="J297" s="107"/>
      <c r="K297" s="50"/>
      <c r="L297" s="104" t="str">
        <f>L271</f>
        <v>علوم تجربی</v>
      </c>
      <c r="M297" s="105"/>
      <c r="N297" s="105"/>
      <c r="O297" s="105"/>
      <c r="P297" s="105"/>
      <c r="Q297" s="106" t="e">
        <f>'لیست دانش آموز'!#REF!</f>
        <v>#REF!</v>
      </c>
      <c r="R297" s="106"/>
      <c r="S297" s="107"/>
      <c r="T297" s="51"/>
      <c r="U297" s="104" t="str">
        <f>U271</f>
        <v>املای  فارسی</v>
      </c>
      <c r="V297" s="105"/>
      <c r="W297" s="105"/>
      <c r="X297" s="105"/>
      <c r="Y297" s="105"/>
      <c r="Z297" s="106" t="e">
        <f>'لیست دانش آموز'!#REF!</f>
        <v>#REF!</v>
      </c>
      <c r="AA297" s="106"/>
      <c r="AB297" s="107"/>
      <c r="AC297" s="50"/>
      <c r="AD297" s="100">
        <f>AD271</f>
        <v>0</v>
      </c>
      <c r="AE297" s="101"/>
      <c r="AF297" s="101"/>
      <c r="AG297" s="101"/>
      <c r="AH297" s="101"/>
      <c r="AI297" s="101"/>
      <c r="AJ297" s="101"/>
      <c r="AK297" s="101"/>
      <c r="AL297" s="102" t="e">
        <f>'لیست دانش آموز'!#REF!</f>
        <v>#REF!</v>
      </c>
      <c r="AM297" s="102"/>
      <c r="AN297" s="103"/>
      <c r="AO297" s="47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</row>
    <row r="298" spans="1:215" ht="18.75" thickBot="1" x14ac:dyDescent="0.25">
      <c r="A298" s="14"/>
      <c r="B298" s="45"/>
      <c r="C298" s="91" t="str">
        <f>C272</f>
        <v>عربی</v>
      </c>
      <c r="D298" s="92"/>
      <c r="E298" s="92"/>
      <c r="F298" s="92"/>
      <c r="G298" s="92"/>
      <c r="H298" s="110" t="e">
        <f>'لیست دانش آموز'!#REF!</f>
        <v>#REF!</v>
      </c>
      <c r="I298" s="110"/>
      <c r="J298" s="111"/>
      <c r="K298" s="50"/>
      <c r="L298" s="91" t="str">
        <f>L272</f>
        <v>مطالعات اجتماعی</v>
      </c>
      <c r="M298" s="92"/>
      <c r="N298" s="92"/>
      <c r="O298" s="92"/>
      <c r="P298" s="92"/>
      <c r="Q298" s="110" t="e">
        <f>'لیست دانش آموز'!#REF!</f>
        <v>#REF!</v>
      </c>
      <c r="R298" s="110"/>
      <c r="S298" s="111"/>
      <c r="T298" s="48"/>
      <c r="U298" s="91" t="str">
        <f>U272</f>
        <v>انشای  فارسی</v>
      </c>
      <c r="V298" s="92"/>
      <c r="W298" s="92"/>
      <c r="X298" s="92"/>
      <c r="Y298" s="92"/>
      <c r="Z298" s="110" t="e">
        <f>'لیست دانش آموز'!#REF!</f>
        <v>#REF!</v>
      </c>
      <c r="AA298" s="110"/>
      <c r="AB298" s="111"/>
      <c r="AC298" s="50"/>
      <c r="AD298" s="112" t="s">
        <v>19</v>
      </c>
      <c r="AE298" s="113"/>
      <c r="AF298" s="113"/>
      <c r="AG298" s="113"/>
      <c r="AH298" s="113"/>
      <c r="AI298" s="113" t="e">
        <f>'لیست دانش آموز'!#REF!</f>
        <v>#REF!</v>
      </c>
      <c r="AJ298" s="114"/>
      <c r="AK298" s="97" t="s">
        <v>11</v>
      </c>
      <c r="AL298" s="97"/>
      <c r="AM298" s="98" t="e">
        <f>'لیست دانش آموز'!#REF!</f>
        <v>#REF!</v>
      </c>
      <c r="AN298" s="99"/>
      <c r="AO298" s="47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</row>
    <row r="299" spans="1:215" ht="18.75" thickBot="1" x14ac:dyDescent="0.25">
      <c r="A299" s="14"/>
      <c r="B299" s="45"/>
      <c r="C299" s="100" t="str">
        <f>C273</f>
        <v>زبان خارجی</v>
      </c>
      <c r="D299" s="101"/>
      <c r="E299" s="101"/>
      <c r="F299" s="101"/>
      <c r="G299" s="101"/>
      <c r="H299" s="102" t="e">
        <f>'لیست دانش آموز'!#REF!</f>
        <v>#REF!</v>
      </c>
      <c r="I299" s="102"/>
      <c r="J299" s="103"/>
      <c r="K299" s="50"/>
      <c r="L299" s="100" t="str">
        <f>L273</f>
        <v>فرهنگ و هنر</v>
      </c>
      <c r="M299" s="101"/>
      <c r="N299" s="101"/>
      <c r="O299" s="101"/>
      <c r="P299" s="101"/>
      <c r="Q299" s="102" t="e">
        <f>'لیست دانش آموز'!#REF!</f>
        <v>#REF!</v>
      </c>
      <c r="R299" s="102"/>
      <c r="S299" s="103"/>
      <c r="T299" s="51"/>
      <c r="U299" s="100" t="str">
        <f>U273</f>
        <v>پیام های آسمانی</v>
      </c>
      <c r="V299" s="101"/>
      <c r="W299" s="101"/>
      <c r="X299" s="101"/>
      <c r="Y299" s="101"/>
      <c r="Z299" s="102" t="e">
        <f>'لیست دانش آموز'!#REF!</f>
        <v>#REF!</v>
      </c>
      <c r="AA299" s="102"/>
      <c r="AB299" s="103"/>
      <c r="AC299" s="50"/>
      <c r="AD299" s="108" t="s">
        <v>21</v>
      </c>
      <c r="AE299" s="109"/>
      <c r="AF299" s="109"/>
      <c r="AG299" s="109"/>
      <c r="AH299" s="109"/>
      <c r="AI299" s="109"/>
      <c r="AJ299" s="109"/>
      <c r="AK299" s="109"/>
      <c r="AL299" s="93" t="e">
        <f>'لیست دانش آموز'!W17</f>
        <v>#DIV/0!</v>
      </c>
      <c r="AM299" s="94"/>
      <c r="AN299" s="95"/>
      <c r="AO299" s="47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</row>
    <row r="300" spans="1:215" ht="8.25" customHeight="1" x14ac:dyDescent="0.2">
      <c r="A300" s="14"/>
      <c r="B300" s="45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7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</row>
    <row r="301" spans="1:215" ht="14.25" x14ac:dyDescent="0.2">
      <c r="A301" s="14"/>
      <c r="B301" s="45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47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</row>
    <row r="302" spans="1:215" ht="14.25" x14ac:dyDescent="0.2">
      <c r="A302" s="14"/>
      <c r="B302" s="45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47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</row>
    <row r="303" spans="1:215" ht="14.25" x14ac:dyDescent="0.2">
      <c r="A303" s="14"/>
      <c r="B303" s="45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47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</row>
    <row r="304" spans="1:215" ht="14.25" x14ac:dyDescent="0.2">
      <c r="A304" s="14"/>
      <c r="B304" s="45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47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</row>
    <row r="305" spans="1:215" ht="14.25" x14ac:dyDescent="0.2">
      <c r="A305" s="14"/>
      <c r="B305" s="45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47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</row>
    <row r="306" spans="1:215" ht="14.25" x14ac:dyDescent="0.2">
      <c r="A306" s="14"/>
      <c r="B306" s="45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47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</row>
    <row r="307" spans="1:215" ht="14.25" x14ac:dyDescent="0.2">
      <c r="A307" s="14"/>
      <c r="B307" s="4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47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</row>
    <row r="308" spans="1:215" ht="14.25" x14ac:dyDescent="0.2">
      <c r="A308" s="14"/>
      <c r="B308" s="45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47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</row>
    <row r="309" spans="1:215" ht="14.25" x14ac:dyDescent="0.2">
      <c r="A309" s="14"/>
      <c r="B309" s="45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47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</row>
    <row r="310" spans="1:215" ht="14.25" x14ac:dyDescent="0.2">
      <c r="A310" s="14"/>
      <c r="B310" s="45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47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</row>
    <row r="311" spans="1:215" ht="8.25" customHeight="1" thickBot="1" x14ac:dyDescent="0.25">
      <c r="A311" s="14"/>
      <c r="B311" s="52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</row>
    <row r="312" spans="1:215" ht="15" thickBot="1" x14ac:dyDescent="0.25">
      <c r="A312" s="1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</row>
    <row r="313" spans="1:215" ht="25.5" customHeight="1" thickBot="1" x14ac:dyDescent="0.65">
      <c r="A313" s="14"/>
      <c r="B313" s="124" t="str">
        <f>B287</f>
        <v>کارنامه تحصیلی نوبت اول دوره متوسطه 403-1402 ولایت</v>
      </c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6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</row>
    <row r="314" spans="1:215" ht="7.5" customHeight="1" thickBot="1" x14ac:dyDescent="0.25">
      <c r="A314" s="14"/>
      <c r="B314" s="55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7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</row>
    <row r="315" spans="1:215" ht="19.5" x14ac:dyDescent="0.2">
      <c r="A315" s="14"/>
      <c r="B315" s="45"/>
      <c r="C315" s="122" t="s">
        <v>0</v>
      </c>
      <c r="D315" s="122"/>
      <c r="E315" s="122"/>
      <c r="F315" s="122"/>
      <c r="G315" s="118" t="e">
        <f>'لیست دانش آموز'!#REF!</f>
        <v>#REF!</v>
      </c>
      <c r="H315" s="118"/>
      <c r="I315" s="118"/>
      <c r="J315" s="118"/>
      <c r="K315" s="118"/>
      <c r="L315" s="118"/>
      <c r="M315" s="46"/>
      <c r="N315" s="110" t="s">
        <v>16</v>
      </c>
      <c r="O315" s="110"/>
      <c r="P315" s="110"/>
      <c r="Q315" s="110"/>
      <c r="R315" s="121" t="str">
        <f>R289</f>
        <v>هفتم ولایت / اوج</v>
      </c>
      <c r="S315" s="121"/>
      <c r="T315" s="121"/>
      <c r="U315" s="121"/>
      <c r="V315" s="121"/>
      <c r="W315" s="121"/>
      <c r="X315" s="46"/>
      <c r="Y315" s="122" t="s">
        <v>7</v>
      </c>
      <c r="Z315" s="122"/>
      <c r="AA315" s="122"/>
      <c r="AB315" s="122"/>
      <c r="AC315" s="123" t="str">
        <f>AC289</f>
        <v>1402-403</v>
      </c>
      <c r="AD315" s="123"/>
      <c r="AE315" s="123"/>
      <c r="AF315" s="123"/>
      <c r="AG315" s="123"/>
      <c r="AH315" s="123"/>
      <c r="AI315" s="46"/>
      <c r="AJ315" s="127"/>
      <c r="AK315" s="128"/>
      <c r="AL315" s="128"/>
      <c r="AM315" s="128"/>
      <c r="AN315" s="129"/>
      <c r="AO315" s="47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</row>
    <row r="316" spans="1:215" ht="14.25" x14ac:dyDescent="0.2">
      <c r="A316" s="14"/>
      <c r="B316" s="45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130"/>
      <c r="AK316" s="131"/>
      <c r="AL316" s="131"/>
      <c r="AM316" s="131"/>
      <c r="AN316" s="132"/>
      <c r="AO316" s="47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</row>
    <row r="317" spans="1:215" ht="19.5" x14ac:dyDescent="0.2">
      <c r="A317" s="14"/>
      <c r="B317" s="45"/>
      <c r="C317" s="122" t="s">
        <v>1</v>
      </c>
      <c r="D317" s="122"/>
      <c r="E317" s="122"/>
      <c r="F317" s="122"/>
      <c r="G317" s="118" t="e">
        <f>'لیست دانش آموز'!#REF!</f>
        <v>#REF!</v>
      </c>
      <c r="H317" s="118"/>
      <c r="I317" s="118"/>
      <c r="J317" s="118"/>
      <c r="K317" s="118"/>
      <c r="L317" s="118"/>
      <c r="M317" s="46"/>
      <c r="N317" s="6" t="s">
        <v>34</v>
      </c>
      <c r="O317" s="6"/>
      <c r="P317" s="6"/>
      <c r="Q317" s="6"/>
      <c r="R317" s="7"/>
      <c r="S317" s="46"/>
      <c r="T317" s="46"/>
      <c r="U317" s="119" t="str">
        <f>U291</f>
        <v>ماهانه / *مهر</v>
      </c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46"/>
      <c r="AJ317" s="130"/>
      <c r="AK317" s="131"/>
      <c r="AL317" s="131"/>
      <c r="AM317" s="131"/>
      <c r="AN317" s="132"/>
      <c r="AO317" s="47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</row>
    <row r="318" spans="1:215" ht="14.25" x14ac:dyDescent="0.2">
      <c r="A318" s="14"/>
      <c r="B318" s="45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130"/>
      <c r="AK318" s="131"/>
      <c r="AL318" s="131"/>
      <c r="AM318" s="131"/>
      <c r="AN318" s="132"/>
      <c r="AO318" s="47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</row>
    <row r="319" spans="1:215" ht="18" thickBot="1" x14ac:dyDescent="0.25">
      <c r="A319" s="14"/>
      <c r="B319" s="45"/>
      <c r="C319" s="110" t="s">
        <v>2</v>
      </c>
      <c r="D319" s="110"/>
      <c r="E319" s="120">
        <f>E293</f>
        <v>102</v>
      </c>
      <c r="F319" s="120"/>
      <c r="G319" s="120"/>
      <c r="H319" s="49"/>
      <c r="I319" s="120" t="s">
        <v>18</v>
      </c>
      <c r="J319" s="120"/>
      <c r="K319" s="120" t="e">
        <f>'لیست دانش آموز'!#REF!</f>
        <v>#REF!</v>
      </c>
      <c r="L319" s="120"/>
      <c r="M319" s="46"/>
      <c r="N319" s="110" t="str">
        <f>N293</f>
        <v>گر در یمنی چو با منی پیش منی    گر پیش منی چو بی منی در یمنی</v>
      </c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46"/>
      <c r="AJ319" s="133"/>
      <c r="AK319" s="134"/>
      <c r="AL319" s="134"/>
      <c r="AM319" s="134"/>
      <c r="AN319" s="135"/>
      <c r="AO319" s="47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</row>
    <row r="320" spans="1:215" ht="15" thickBot="1" x14ac:dyDescent="0.25">
      <c r="A320" s="14"/>
      <c r="B320" s="45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7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</row>
    <row r="321" spans="1:215" ht="17.25" x14ac:dyDescent="0.2">
      <c r="A321" s="14"/>
      <c r="B321" s="45"/>
      <c r="C321" s="115" t="s">
        <v>4</v>
      </c>
      <c r="D321" s="116"/>
      <c r="E321" s="116"/>
      <c r="F321" s="116"/>
      <c r="G321" s="116"/>
      <c r="H321" s="116" t="s">
        <v>5</v>
      </c>
      <c r="I321" s="116"/>
      <c r="J321" s="117"/>
      <c r="K321" s="48"/>
      <c r="L321" s="115" t="s">
        <v>4</v>
      </c>
      <c r="M321" s="116"/>
      <c r="N321" s="116"/>
      <c r="O321" s="116"/>
      <c r="P321" s="116"/>
      <c r="Q321" s="116" t="s">
        <v>5</v>
      </c>
      <c r="R321" s="116"/>
      <c r="S321" s="117"/>
      <c r="T321" s="48"/>
      <c r="U321" s="115" t="s">
        <v>4</v>
      </c>
      <c r="V321" s="116"/>
      <c r="W321" s="116"/>
      <c r="X321" s="116"/>
      <c r="Y321" s="116"/>
      <c r="Z321" s="116" t="s">
        <v>5</v>
      </c>
      <c r="AA321" s="116"/>
      <c r="AB321" s="117"/>
      <c r="AC321" s="48"/>
      <c r="AD321" s="115" t="s">
        <v>4</v>
      </c>
      <c r="AE321" s="116"/>
      <c r="AF321" s="116"/>
      <c r="AG321" s="116"/>
      <c r="AH321" s="116"/>
      <c r="AI321" s="116"/>
      <c r="AJ321" s="116"/>
      <c r="AK321" s="116"/>
      <c r="AL321" s="116" t="s">
        <v>5</v>
      </c>
      <c r="AM321" s="116"/>
      <c r="AN321" s="117"/>
      <c r="AO321" s="47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</row>
    <row r="322" spans="1:215" ht="18" x14ac:dyDescent="0.2">
      <c r="A322" s="14"/>
      <c r="B322" s="45"/>
      <c r="C322" s="91" t="str">
        <f>C296</f>
        <v>آموزش قرآن مجید</v>
      </c>
      <c r="D322" s="92"/>
      <c r="E322" s="92"/>
      <c r="F322" s="92"/>
      <c r="G322" s="92"/>
      <c r="H322" s="110" t="e">
        <f>'لیست دانش آموز'!#REF!</f>
        <v>#REF!</v>
      </c>
      <c r="I322" s="110"/>
      <c r="J322" s="111"/>
      <c r="K322" s="50"/>
      <c r="L322" s="91" t="str">
        <f>L296</f>
        <v>ریاضی</v>
      </c>
      <c r="M322" s="92"/>
      <c r="N322" s="92"/>
      <c r="O322" s="92"/>
      <c r="P322" s="92"/>
      <c r="Q322" s="110" t="e">
        <f>'لیست دانش آموز'!#REF!</f>
        <v>#REF!</v>
      </c>
      <c r="R322" s="110"/>
      <c r="S322" s="111"/>
      <c r="T322" s="51"/>
      <c r="U322" s="91" t="str">
        <f>U296</f>
        <v>ادبیات فارسی</v>
      </c>
      <c r="V322" s="92"/>
      <c r="W322" s="92"/>
      <c r="X322" s="92"/>
      <c r="Y322" s="92"/>
      <c r="Z322" s="110" t="e">
        <f>'لیست دانش آموز'!#REF!</f>
        <v>#REF!</v>
      </c>
      <c r="AA322" s="110"/>
      <c r="AB322" s="111"/>
      <c r="AC322" s="50"/>
      <c r="AD322" s="91" t="str">
        <f>AD296</f>
        <v>انضباط</v>
      </c>
      <c r="AE322" s="92"/>
      <c r="AF322" s="92"/>
      <c r="AG322" s="92"/>
      <c r="AH322" s="92"/>
      <c r="AI322" s="92"/>
      <c r="AJ322" s="92"/>
      <c r="AK322" s="92"/>
      <c r="AL322" s="110" t="e">
        <f>'لیست دانش آموز'!#REF!</f>
        <v>#REF!</v>
      </c>
      <c r="AM322" s="110"/>
      <c r="AN322" s="111"/>
      <c r="AO322" s="47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</row>
    <row r="323" spans="1:215" ht="18.75" thickBot="1" x14ac:dyDescent="0.25">
      <c r="A323" s="14"/>
      <c r="B323" s="45"/>
      <c r="C323" s="104" t="str">
        <f>C297</f>
        <v>تفکر و سبک زندگی</v>
      </c>
      <c r="D323" s="105"/>
      <c r="E323" s="105"/>
      <c r="F323" s="105"/>
      <c r="G323" s="105"/>
      <c r="H323" s="106" t="e">
        <f>'لیست دانش آموز'!#REF!</f>
        <v>#REF!</v>
      </c>
      <c r="I323" s="106"/>
      <c r="J323" s="107"/>
      <c r="K323" s="50"/>
      <c r="L323" s="104" t="str">
        <f>L297</f>
        <v>علوم تجربی</v>
      </c>
      <c r="M323" s="105"/>
      <c r="N323" s="105"/>
      <c r="O323" s="105"/>
      <c r="P323" s="105"/>
      <c r="Q323" s="106" t="e">
        <f>'لیست دانش آموز'!#REF!</f>
        <v>#REF!</v>
      </c>
      <c r="R323" s="106"/>
      <c r="S323" s="107"/>
      <c r="T323" s="51"/>
      <c r="U323" s="104" t="str">
        <f>U297</f>
        <v>املای  فارسی</v>
      </c>
      <c r="V323" s="105"/>
      <c r="W323" s="105"/>
      <c r="X323" s="105"/>
      <c r="Y323" s="105"/>
      <c r="Z323" s="106" t="e">
        <f>'لیست دانش آموز'!#REF!</f>
        <v>#REF!</v>
      </c>
      <c r="AA323" s="106"/>
      <c r="AB323" s="107"/>
      <c r="AC323" s="50"/>
      <c r="AD323" s="100">
        <f>AD297</f>
        <v>0</v>
      </c>
      <c r="AE323" s="101"/>
      <c r="AF323" s="101"/>
      <c r="AG323" s="101"/>
      <c r="AH323" s="101"/>
      <c r="AI323" s="101"/>
      <c r="AJ323" s="101"/>
      <c r="AK323" s="101"/>
      <c r="AL323" s="102" t="e">
        <f>'لیست دانش آموز'!#REF!</f>
        <v>#REF!</v>
      </c>
      <c r="AM323" s="102"/>
      <c r="AN323" s="103"/>
      <c r="AO323" s="47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</row>
    <row r="324" spans="1:215" ht="18.75" thickBot="1" x14ac:dyDescent="0.25">
      <c r="A324" s="14"/>
      <c r="B324" s="45"/>
      <c r="C324" s="91" t="str">
        <f>C298</f>
        <v>عربی</v>
      </c>
      <c r="D324" s="92"/>
      <c r="E324" s="92"/>
      <c r="F324" s="92"/>
      <c r="G324" s="92"/>
      <c r="H324" s="110" t="e">
        <f>'لیست دانش آموز'!#REF!</f>
        <v>#REF!</v>
      </c>
      <c r="I324" s="110"/>
      <c r="J324" s="111"/>
      <c r="K324" s="50"/>
      <c r="L324" s="91" t="str">
        <f>L298</f>
        <v>مطالعات اجتماعی</v>
      </c>
      <c r="M324" s="92"/>
      <c r="N324" s="92"/>
      <c r="O324" s="92"/>
      <c r="P324" s="92"/>
      <c r="Q324" s="110" t="e">
        <f>'لیست دانش آموز'!#REF!</f>
        <v>#REF!</v>
      </c>
      <c r="R324" s="110"/>
      <c r="S324" s="111"/>
      <c r="T324" s="48"/>
      <c r="U324" s="91" t="str">
        <f>U298</f>
        <v>انشای  فارسی</v>
      </c>
      <c r="V324" s="92"/>
      <c r="W324" s="92"/>
      <c r="X324" s="92"/>
      <c r="Y324" s="92"/>
      <c r="Z324" s="110" t="e">
        <f>'لیست دانش آموز'!#REF!</f>
        <v>#REF!</v>
      </c>
      <c r="AA324" s="110"/>
      <c r="AB324" s="111"/>
      <c r="AC324" s="50"/>
      <c r="AD324" s="112" t="s">
        <v>19</v>
      </c>
      <c r="AE324" s="113"/>
      <c r="AF324" s="113"/>
      <c r="AG324" s="113"/>
      <c r="AH324" s="113"/>
      <c r="AI324" s="113" t="e">
        <f>'لیست دانش آموز'!#REF!</f>
        <v>#REF!</v>
      </c>
      <c r="AJ324" s="114"/>
      <c r="AK324" s="97" t="s">
        <v>11</v>
      </c>
      <c r="AL324" s="97"/>
      <c r="AM324" s="98" t="e">
        <f>'لیست دانش آموز'!#REF!</f>
        <v>#REF!</v>
      </c>
      <c r="AN324" s="99"/>
      <c r="AO324" s="47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</row>
    <row r="325" spans="1:215" ht="18.75" thickBot="1" x14ac:dyDescent="0.25">
      <c r="A325" s="14"/>
      <c r="B325" s="45"/>
      <c r="C325" s="100" t="str">
        <f>C299</f>
        <v>زبان خارجی</v>
      </c>
      <c r="D325" s="101"/>
      <c r="E325" s="101"/>
      <c r="F325" s="101"/>
      <c r="G325" s="101"/>
      <c r="H325" s="102" t="e">
        <f>'لیست دانش آموز'!#REF!</f>
        <v>#REF!</v>
      </c>
      <c r="I325" s="102"/>
      <c r="J325" s="103"/>
      <c r="K325" s="50"/>
      <c r="L325" s="100" t="str">
        <f>L299</f>
        <v>فرهنگ و هنر</v>
      </c>
      <c r="M325" s="101"/>
      <c r="N325" s="101"/>
      <c r="O325" s="101"/>
      <c r="P325" s="101"/>
      <c r="Q325" s="102" t="e">
        <f>'لیست دانش آموز'!#REF!</f>
        <v>#REF!</v>
      </c>
      <c r="R325" s="102"/>
      <c r="S325" s="103"/>
      <c r="T325" s="51"/>
      <c r="U325" s="100" t="str">
        <f>U299</f>
        <v>پیام های آسمانی</v>
      </c>
      <c r="V325" s="101"/>
      <c r="W325" s="101"/>
      <c r="X325" s="101"/>
      <c r="Y325" s="101"/>
      <c r="Z325" s="102" t="e">
        <f>'لیست دانش آموز'!#REF!</f>
        <v>#REF!</v>
      </c>
      <c r="AA325" s="102"/>
      <c r="AB325" s="103"/>
      <c r="AC325" s="50"/>
      <c r="AD325" s="108" t="s">
        <v>21</v>
      </c>
      <c r="AE325" s="109"/>
      <c r="AF325" s="109"/>
      <c r="AG325" s="109"/>
      <c r="AH325" s="109"/>
      <c r="AI325" s="109"/>
      <c r="AJ325" s="109"/>
      <c r="AK325" s="109"/>
      <c r="AL325" s="93" t="e">
        <f>'لیست دانش آموز'!W17</f>
        <v>#DIV/0!</v>
      </c>
      <c r="AM325" s="94"/>
      <c r="AN325" s="95"/>
      <c r="AO325" s="47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</row>
    <row r="326" spans="1:215" ht="8.25" customHeight="1" x14ac:dyDescent="0.2">
      <c r="A326" s="14"/>
      <c r="B326" s="45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7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</row>
    <row r="327" spans="1:215" ht="14.25" x14ac:dyDescent="0.2">
      <c r="A327" s="14"/>
      <c r="B327" s="45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47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</row>
    <row r="328" spans="1:215" ht="14.25" x14ac:dyDescent="0.2">
      <c r="A328" s="14"/>
      <c r="B328" s="45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47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</row>
    <row r="329" spans="1:215" ht="14.25" x14ac:dyDescent="0.2">
      <c r="A329" s="14"/>
      <c r="B329" s="45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47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</row>
    <row r="330" spans="1:215" ht="14.25" x14ac:dyDescent="0.2">
      <c r="A330" s="14"/>
      <c r="B330" s="45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47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</row>
    <row r="331" spans="1:215" ht="14.25" x14ac:dyDescent="0.2">
      <c r="A331" s="14"/>
      <c r="B331" s="45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47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</row>
    <row r="332" spans="1:215" ht="14.25" x14ac:dyDescent="0.2">
      <c r="A332" s="14"/>
      <c r="B332" s="45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47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</row>
    <row r="333" spans="1:215" ht="14.25" x14ac:dyDescent="0.2">
      <c r="A333" s="14"/>
      <c r="B333" s="45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47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</row>
    <row r="334" spans="1:215" ht="14.25" x14ac:dyDescent="0.2">
      <c r="A334" s="14"/>
      <c r="B334" s="45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47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</row>
    <row r="335" spans="1:215" ht="14.25" x14ac:dyDescent="0.2">
      <c r="A335" s="14"/>
      <c r="B335" s="45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47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</row>
    <row r="336" spans="1:215" ht="14.25" x14ac:dyDescent="0.2">
      <c r="A336" s="14"/>
      <c r="B336" s="45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47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</row>
    <row r="337" spans="1:215" ht="8.25" customHeight="1" thickBot="1" x14ac:dyDescent="0.25">
      <c r="A337" s="14"/>
      <c r="B337" s="52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</row>
    <row r="338" spans="1:215" ht="15" thickBot="1" x14ac:dyDescent="0.25">
      <c r="A338" s="1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</row>
    <row r="339" spans="1:215" ht="26.25" customHeight="1" thickBot="1" x14ac:dyDescent="0.65">
      <c r="A339" s="14"/>
      <c r="B339" s="124" t="str">
        <f>B313</f>
        <v>کارنامه تحصیلی نوبت اول دوره متوسطه 403-1402 ولایت</v>
      </c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6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</row>
    <row r="340" spans="1:215" ht="7.5" customHeight="1" thickBot="1" x14ac:dyDescent="0.25">
      <c r="A340" s="14"/>
      <c r="B340" s="55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7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</row>
    <row r="341" spans="1:215" ht="19.5" x14ac:dyDescent="0.2">
      <c r="A341" s="14"/>
      <c r="B341" s="45"/>
      <c r="C341" s="122" t="s">
        <v>0</v>
      </c>
      <c r="D341" s="122"/>
      <c r="E341" s="122"/>
      <c r="F341" s="122"/>
      <c r="G341" s="118" t="e">
        <f>'لیست دانش آموز'!#REF!</f>
        <v>#REF!</v>
      </c>
      <c r="H341" s="118"/>
      <c r="I341" s="118"/>
      <c r="J341" s="118"/>
      <c r="K341" s="118"/>
      <c r="L341" s="118"/>
      <c r="M341" s="46"/>
      <c r="N341" s="110" t="s">
        <v>16</v>
      </c>
      <c r="O341" s="110"/>
      <c r="P341" s="110"/>
      <c r="Q341" s="110"/>
      <c r="R341" s="121" t="str">
        <f>R315</f>
        <v>هفتم ولایت / اوج</v>
      </c>
      <c r="S341" s="121"/>
      <c r="T341" s="121"/>
      <c r="U341" s="121"/>
      <c r="V341" s="121"/>
      <c r="W341" s="121"/>
      <c r="X341" s="46"/>
      <c r="Y341" s="122" t="s">
        <v>7</v>
      </c>
      <c r="Z341" s="122"/>
      <c r="AA341" s="122"/>
      <c r="AB341" s="122"/>
      <c r="AC341" s="123" t="str">
        <f>AC315</f>
        <v>1402-403</v>
      </c>
      <c r="AD341" s="123"/>
      <c r="AE341" s="123"/>
      <c r="AF341" s="123"/>
      <c r="AG341" s="123"/>
      <c r="AH341" s="123"/>
      <c r="AI341" s="46"/>
      <c r="AJ341" s="127"/>
      <c r="AK341" s="128"/>
      <c r="AL341" s="128"/>
      <c r="AM341" s="128"/>
      <c r="AN341" s="129"/>
      <c r="AO341" s="47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</row>
    <row r="342" spans="1:215" ht="14.25" x14ac:dyDescent="0.2">
      <c r="A342" s="14"/>
      <c r="B342" s="45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130"/>
      <c r="AK342" s="131"/>
      <c r="AL342" s="131"/>
      <c r="AM342" s="131"/>
      <c r="AN342" s="132"/>
      <c r="AO342" s="47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</row>
    <row r="343" spans="1:215" ht="19.5" x14ac:dyDescent="0.2">
      <c r="A343" s="14"/>
      <c r="B343" s="45"/>
      <c r="C343" s="122" t="s">
        <v>1</v>
      </c>
      <c r="D343" s="122"/>
      <c r="E343" s="122"/>
      <c r="F343" s="122"/>
      <c r="G343" s="118" t="e">
        <f>'لیست دانش آموز'!#REF!</f>
        <v>#REF!</v>
      </c>
      <c r="H343" s="118"/>
      <c r="I343" s="118"/>
      <c r="J343" s="118"/>
      <c r="K343" s="118"/>
      <c r="L343" s="118"/>
      <c r="M343" s="46"/>
      <c r="N343" s="6" t="s">
        <v>34</v>
      </c>
      <c r="O343" s="6"/>
      <c r="P343" s="6"/>
      <c r="Q343" s="6"/>
      <c r="R343" s="7"/>
      <c r="S343" s="46"/>
      <c r="T343" s="46"/>
      <c r="U343" s="119" t="str">
        <f>U317</f>
        <v>ماهانه / *مهر</v>
      </c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46"/>
      <c r="AJ343" s="130"/>
      <c r="AK343" s="131"/>
      <c r="AL343" s="131"/>
      <c r="AM343" s="131"/>
      <c r="AN343" s="132"/>
      <c r="AO343" s="47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</row>
    <row r="344" spans="1:215" ht="14.25" x14ac:dyDescent="0.2">
      <c r="A344" s="14"/>
      <c r="B344" s="45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130"/>
      <c r="AK344" s="131"/>
      <c r="AL344" s="131"/>
      <c r="AM344" s="131"/>
      <c r="AN344" s="132"/>
      <c r="AO344" s="47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</row>
    <row r="345" spans="1:215" ht="18" thickBot="1" x14ac:dyDescent="0.25">
      <c r="A345" s="14"/>
      <c r="B345" s="45"/>
      <c r="C345" s="110" t="s">
        <v>2</v>
      </c>
      <c r="D345" s="110"/>
      <c r="E345" s="120">
        <f>E319</f>
        <v>102</v>
      </c>
      <c r="F345" s="120"/>
      <c r="G345" s="120"/>
      <c r="H345" s="49"/>
      <c r="I345" s="120" t="s">
        <v>18</v>
      </c>
      <c r="J345" s="120"/>
      <c r="K345" s="120" t="e">
        <f>'لیست دانش آموز'!#REF!</f>
        <v>#REF!</v>
      </c>
      <c r="L345" s="120"/>
      <c r="M345" s="46"/>
      <c r="N345" s="110" t="str">
        <f>N319</f>
        <v>گر در یمنی چو با منی پیش منی    گر پیش منی چو بی منی در یمنی</v>
      </c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46"/>
      <c r="AJ345" s="133"/>
      <c r="AK345" s="134"/>
      <c r="AL345" s="134"/>
      <c r="AM345" s="134"/>
      <c r="AN345" s="135"/>
      <c r="AO345" s="47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</row>
    <row r="346" spans="1:215" ht="15" thickBot="1" x14ac:dyDescent="0.25">
      <c r="A346" s="14"/>
      <c r="B346" s="45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7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</row>
    <row r="347" spans="1:215" ht="17.25" x14ac:dyDescent="0.2">
      <c r="A347" s="14"/>
      <c r="B347" s="45"/>
      <c r="C347" s="115" t="s">
        <v>4</v>
      </c>
      <c r="D347" s="116"/>
      <c r="E347" s="116"/>
      <c r="F347" s="116"/>
      <c r="G347" s="116"/>
      <c r="H347" s="116" t="s">
        <v>5</v>
      </c>
      <c r="I347" s="116"/>
      <c r="J347" s="117"/>
      <c r="K347" s="48"/>
      <c r="L347" s="115" t="s">
        <v>4</v>
      </c>
      <c r="M347" s="116"/>
      <c r="N347" s="116"/>
      <c r="O347" s="116"/>
      <c r="P347" s="116"/>
      <c r="Q347" s="116" t="s">
        <v>5</v>
      </c>
      <c r="R347" s="116"/>
      <c r="S347" s="117"/>
      <c r="T347" s="48"/>
      <c r="U347" s="115" t="s">
        <v>4</v>
      </c>
      <c r="V347" s="116"/>
      <c r="W347" s="116"/>
      <c r="X347" s="116"/>
      <c r="Y347" s="116"/>
      <c r="Z347" s="116" t="s">
        <v>5</v>
      </c>
      <c r="AA347" s="116"/>
      <c r="AB347" s="117"/>
      <c r="AC347" s="48"/>
      <c r="AD347" s="115" t="s">
        <v>4</v>
      </c>
      <c r="AE347" s="116"/>
      <c r="AF347" s="116"/>
      <c r="AG347" s="116"/>
      <c r="AH347" s="116"/>
      <c r="AI347" s="116"/>
      <c r="AJ347" s="116"/>
      <c r="AK347" s="116"/>
      <c r="AL347" s="116" t="s">
        <v>5</v>
      </c>
      <c r="AM347" s="116"/>
      <c r="AN347" s="117"/>
      <c r="AO347" s="47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</row>
    <row r="348" spans="1:215" ht="18" x14ac:dyDescent="0.2">
      <c r="A348" s="14"/>
      <c r="B348" s="45"/>
      <c r="C348" s="91" t="str">
        <f>C322</f>
        <v>آموزش قرآن مجید</v>
      </c>
      <c r="D348" s="92"/>
      <c r="E348" s="92"/>
      <c r="F348" s="92"/>
      <c r="G348" s="92"/>
      <c r="H348" s="110" t="e">
        <f>'لیست دانش آموز'!#REF!</f>
        <v>#REF!</v>
      </c>
      <c r="I348" s="110"/>
      <c r="J348" s="111"/>
      <c r="K348" s="50"/>
      <c r="L348" s="91" t="str">
        <f>L322</f>
        <v>ریاضی</v>
      </c>
      <c r="M348" s="92"/>
      <c r="N348" s="92"/>
      <c r="O348" s="92"/>
      <c r="P348" s="92"/>
      <c r="Q348" s="110" t="e">
        <f>'لیست دانش آموز'!#REF!</f>
        <v>#REF!</v>
      </c>
      <c r="R348" s="110"/>
      <c r="S348" s="111"/>
      <c r="T348" s="51"/>
      <c r="U348" s="91" t="str">
        <f>U322</f>
        <v>ادبیات فارسی</v>
      </c>
      <c r="V348" s="92"/>
      <c r="W348" s="92"/>
      <c r="X348" s="92"/>
      <c r="Y348" s="92"/>
      <c r="Z348" s="110" t="e">
        <f>'لیست دانش آموز'!#REF!</f>
        <v>#REF!</v>
      </c>
      <c r="AA348" s="110"/>
      <c r="AB348" s="111"/>
      <c r="AC348" s="50"/>
      <c r="AD348" s="91" t="str">
        <f>AD322</f>
        <v>انضباط</v>
      </c>
      <c r="AE348" s="92"/>
      <c r="AF348" s="92"/>
      <c r="AG348" s="92"/>
      <c r="AH348" s="92"/>
      <c r="AI348" s="92"/>
      <c r="AJ348" s="92"/>
      <c r="AK348" s="92"/>
      <c r="AL348" s="110" t="e">
        <f>'لیست دانش آموز'!#REF!</f>
        <v>#REF!</v>
      </c>
      <c r="AM348" s="110"/>
      <c r="AN348" s="111"/>
      <c r="AO348" s="47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</row>
    <row r="349" spans="1:215" ht="18.75" thickBot="1" x14ac:dyDescent="0.25">
      <c r="A349" s="14"/>
      <c r="B349" s="45"/>
      <c r="C349" s="104" t="str">
        <f>C323</f>
        <v>تفکر و سبک زندگی</v>
      </c>
      <c r="D349" s="105"/>
      <c r="E349" s="105"/>
      <c r="F349" s="105"/>
      <c r="G349" s="105"/>
      <c r="H349" s="106" t="e">
        <f>'لیست دانش آموز'!#REF!</f>
        <v>#REF!</v>
      </c>
      <c r="I349" s="106"/>
      <c r="J349" s="107"/>
      <c r="K349" s="50"/>
      <c r="L349" s="104" t="str">
        <f>L323</f>
        <v>علوم تجربی</v>
      </c>
      <c r="M349" s="105"/>
      <c r="N349" s="105"/>
      <c r="O349" s="105"/>
      <c r="P349" s="105"/>
      <c r="Q349" s="106" t="e">
        <f>'لیست دانش آموز'!#REF!</f>
        <v>#REF!</v>
      </c>
      <c r="R349" s="106"/>
      <c r="S349" s="107"/>
      <c r="T349" s="51"/>
      <c r="U349" s="104" t="str">
        <f>U323</f>
        <v>املای  فارسی</v>
      </c>
      <c r="V349" s="105"/>
      <c r="W349" s="105"/>
      <c r="X349" s="105"/>
      <c r="Y349" s="105"/>
      <c r="Z349" s="106" t="e">
        <f>'لیست دانش آموز'!#REF!</f>
        <v>#REF!</v>
      </c>
      <c r="AA349" s="106"/>
      <c r="AB349" s="107"/>
      <c r="AC349" s="50"/>
      <c r="AD349" s="100">
        <f>AD323</f>
        <v>0</v>
      </c>
      <c r="AE349" s="101"/>
      <c r="AF349" s="101"/>
      <c r="AG349" s="101"/>
      <c r="AH349" s="101"/>
      <c r="AI349" s="101"/>
      <c r="AJ349" s="101"/>
      <c r="AK349" s="101"/>
      <c r="AL349" s="102" t="e">
        <f>'لیست دانش آموز'!#REF!</f>
        <v>#REF!</v>
      </c>
      <c r="AM349" s="102"/>
      <c r="AN349" s="103"/>
      <c r="AO349" s="47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</row>
    <row r="350" spans="1:215" ht="18.75" thickBot="1" x14ac:dyDescent="0.25">
      <c r="A350" s="14"/>
      <c r="B350" s="45"/>
      <c r="C350" s="91" t="str">
        <f>C324</f>
        <v>عربی</v>
      </c>
      <c r="D350" s="92"/>
      <c r="E350" s="92"/>
      <c r="F350" s="92"/>
      <c r="G350" s="92"/>
      <c r="H350" s="110" t="e">
        <f>'لیست دانش آموز'!#REF!</f>
        <v>#REF!</v>
      </c>
      <c r="I350" s="110"/>
      <c r="J350" s="111"/>
      <c r="K350" s="50"/>
      <c r="L350" s="91" t="str">
        <f>L324</f>
        <v>مطالعات اجتماعی</v>
      </c>
      <c r="M350" s="92"/>
      <c r="N350" s="92"/>
      <c r="O350" s="92"/>
      <c r="P350" s="92"/>
      <c r="Q350" s="110" t="e">
        <f>'لیست دانش آموز'!#REF!</f>
        <v>#REF!</v>
      </c>
      <c r="R350" s="110"/>
      <c r="S350" s="111"/>
      <c r="T350" s="48"/>
      <c r="U350" s="91" t="str">
        <f>U324</f>
        <v>انشای  فارسی</v>
      </c>
      <c r="V350" s="92"/>
      <c r="W350" s="92"/>
      <c r="X350" s="92"/>
      <c r="Y350" s="92"/>
      <c r="Z350" s="110" t="e">
        <f>'لیست دانش آموز'!#REF!</f>
        <v>#REF!</v>
      </c>
      <c r="AA350" s="110"/>
      <c r="AB350" s="111"/>
      <c r="AC350" s="50"/>
      <c r="AD350" s="112" t="s">
        <v>19</v>
      </c>
      <c r="AE350" s="113"/>
      <c r="AF350" s="113"/>
      <c r="AG350" s="113"/>
      <c r="AH350" s="113"/>
      <c r="AI350" s="113" t="e">
        <f>'لیست دانش آموز'!#REF!</f>
        <v>#REF!</v>
      </c>
      <c r="AJ350" s="114"/>
      <c r="AK350" s="97" t="s">
        <v>11</v>
      </c>
      <c r="AL350" s="97"/>
      <c r="AM350" s="98" t="e">
        <f>'لیست دانش آموز'!#REF!</f>
        <v>#REF!</v>
      </c>
      <c r="AN350" s="99"/>
      <c r="AO350" s="47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</row>
    <row r="351" spans="1:215" ht="18.75" thickBot="1" x14ac:dyDescent="0.25">
      <c r="A351" s="14"/>
      <c r="B351" s="45"/>
      <c r="C351" s="100" t="str">
        <f>C325</f>
        <v>زبان خارجی</v>
      </c>
      <c r="D351" s="101"/>
      <c r="E351" s="101"/>
      <c r="F351" s="101"/>
      <c r="G351" s="101"/>
      <c r="H351" s="102" t="e">
        <f>'لیست دانش آموز'!#REF!</f>
        <v>#REF!</v>
      </c>
      <c r="I351" s="102"/>
      <c r="J351" s="103"/>
      <c r="K351" s="50"/>
      <c r="L351" s="100" t="str">
        <f>L325</f>
        <v>فرهنگ و هنر</v>
      </c>
      <c r="M351" s="101"/>
      <c r="N351" s="101"/>
      <c r="O351" s="101"/>
      <c r="P351" s="101"/>
      <c r="Q351" s="102" t="e">
        <f>'لیست دانش آموز'!#REF!</f>
        <v>#REF!</v>
      </c>
      <c r="R351" s="102"/>
      <c r="S351" s="103"/>
      <c r="T351" s="51"/>
      <c r="U351" s="100" t="str">
        <f>U325</f>
        <v>پیام های آسمانی</v>
      </c>
      <c r="V351" s="101"/>
      <c r="W351" s="101"/>
      <c r="X351" s="101"/>
      <c r="Y351" s="101"/>
      <c r="Z351" s="102" t="e">
        <f>'لیست دانش آموز'!#REF!</f>
        <v>#REF!</v>
      </c>
      <c r="AA351" s="102"/>
      <c r="AB351" s="103"/>
      <c r="AC351" s="50"/>
      <c r="AD351" s="108" t="s">
        <v>21</v>
      </c>
      <c r="AE351" s="109"/>
      <c r="AF351" s="109"/>
      <c r="AG351" s="109"/>
      <c r="AH351" s="109"/>
      <c r="AI351" s="109"/>
      <c r="AJ351" s="109"/>
      <c r="AK351" s="109"/>
      <c r="AL351" s="93" t="e">
        <f>'لیست دانش آموز'!W17</f>
        <v>#DIV/0!</v>
      </c>
      <c r="AM351" s="94"/>
      <c r="AN351" s="95"/>
      <c r="AO351" s="47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</row>
    <row r="352" spans="1:215" ht="8.25" customHeight="1" x14ac:dyDescent="0.2">
      <c r="A352" s="14"/>
      <c r="B352" s="45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7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</row>
    <row r="353" spans="1:215" ht="14.25" x14ac:dyDescent="0.2">
      <c r="A353" s="14"/>
      <c r="B353" s="45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47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</row>
    <row r="354" spans="1:215" ht="14.25" x14ac:dyDescent="0.2">
      <c r="A354" s="14"/>
      <c r="B354" s="45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47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</row>
    <row r="355" spans="1:215" ht="14.25" x14ac:dyDescent="0.2">
      <c r="A355" s="14"/>
      <c r="B355" s="45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47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</row>
    <row r="356" spans="1:215" ht="14.25" x14ac:dyDescent="0.2">
      <c r="A356" s="14"/>
      <c r="B356" s="45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47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</row>
    <row r="357" spans="1:215" ht="14.25" x14ac:dyDescent="0.2">
      <c r="A357" s="14"/>
      <c r="B357" s="45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47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</row>
    <row r="358" spans="1:215" ht="14.25" x14ac:dyDescent="0.2">
      <c r="A358" s="14"/>
      <c r="B358" s="45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47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</row>
    <row r="359" spans="1:215" ht="14.25" x14ac:dyDescent="0.2">
      <c r="A359" s="14"/>
      <c r="B359" s="45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47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</row>
    <row r="360" spans="1:215" ht="14.25" x14ac:dyDescent="0.2">
      <c r="A360" s="14"/>
      <c r="B360" s="45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47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</row>
    <row r="361" spans="1:215" ht="14.25" x14ac:dyDescent="0.2">
      <c r="A361" s="14"/>
      <c r="B361" s="45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47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</row>
    <row r="362" spans="1:215" ht="14.25" x14ac:dyDescent="0.2">
      <c r="A362" s="14"/>
      <c r="B362" s="45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47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</row>
    <row r="363" spans="1:215" ht="8.25" customHeight="1" thickBot="1" x14ac:dyDescent="0.25">
      <c r="A363" s="14"/>
      <c r="B363" s="52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</row>
    <row r="364" spans="1:215" ht="15" thickBot="1" x14ac:dyDescent="0.25">
      <c r="A364" s="1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</row>
    <row r="365" spans="1:215" ht="24.75" customHeight="1" thickBot="1" x14ac:dyDescent="0.65">
      <c r="A365" s="14"/>
      <c r="B365" s="124" t="str">
        <f>B339</f>
        <v>کارنامه تحصیلی نوبت اول دوره متوسطه 403-1402 ولایت</v>
      </c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6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</row>
    <row r="366" spans="1:215" ht="7.5" customHeight="1" thickBot="1" x14ac:dyDescent="0.25">
      <c r="A366" s="14"/>
      <c r="B366" s="55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7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</row>
    <row r="367" spans="1:215" ht="19.5" x14ac:dyDescent="0.2">
      <c r="A367" s="14"/>
      <c r="B367" s="45"/>
      <c r="C367" s="122" t="s">
        <v>0</v>
      </c>
      <c r="D367" s="122"/>
      <c r="E367" s="122"/>
      <c r="F367" s="122"/>
      <c r="G367" s="118" t="e">
        <f>'لیست دانش آموز'!#REF!</f>
        <v>#REF!</v>
      </c>
      <c r="H367" s="118"/>
      <c r="I367" s="118"/>
      <c r="J367" s="118"/>
      <c r="K367" s="118"/>
      <c r="L367" s="118"/>
      <c r="M367" s="46"/>
      <c r="N367" s="110" t="s">
        <v>16</v>
      </c>
      <c r="O367" s="110"/>
      <c r="P367" s="110"/>
      <c r="Q367" s="110"/>
      <c r="R367" s="121" t="str">
        <f>R341</f>
        <v>هفتم ولایت / اوج</v>
      </c>
      <c r="S367" s="121"/>
      <c r="T367" s="121"/>
      <c r="U367" s="121"/>
      <c r="V367" s="121"/>
      <c r="W367" s="121"/>
      <c r="X367" s="46"/>
      <c r="Y367" s="122" t="s">
        <v>7</v>
      </c>
      <c r="Z367" s="122"/>
      <c r="AA367" s="122"/>
      <c r="AB367" s="122"/>
      <c r="AC367" s="123" t="str">
        <f>AC341</f>
        <v>1402-403</v>
      </c>
      <c r="AD367" s="123"/>
      <c r="AE367" s="123"/>
      <c r="AF367" s="123"/>
      <c r="AG367" s="123"/>
      <c r="AH367" s="123"/>
      <c r="AI367" s="46"/>
      <c r="AJ367" s="127"/>
      <c r="AK367" s="128"/>
      <c r="AL367" s="128"/>
      <c r="AM367" s="128"/>
      <c r="AN367" s="129"/>
      <c r="AO367" s="47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</row>
    <row r="368" spans="1:215" ht="14.25" x14ac:dyDescent="0.2">
      <c r="A368" s="14"/>
      <c r="B368" s="45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130"/>
      <c r="AK368" s="131"/>
      <c r="AL368" s="131"/>
      <c r="AM368" s="131"/>
      <c r="AN368" s="132"/>
      <c r="AO368" s="47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</row>
    <row r="369" spans="1:215" ht="19.5" x14ac:dyDescent="0.2">
      <c r="A369" s="14"/>
      <c r="B369" s="45"/>
      <c r="C369" s="122" t="s">
        <v>1</v>
      </c>
      <c r="D369" s="122"/>
      <c r="E369" s="122"/>
      <c r="F369" s="122"/>
      <c r="G369" s="118" t="e">
        <f>'لیست دانش آموز'!#REF!</f>
        <v>#REF!</v>
      </c>
      <c r="H369" s="118"/>
      <c r="I369" s="118"/>
      <c r="J369" s="118"/>
      <c r="K369" s="118"/>
      <c r="L369" s="118"/>
      <c r="M369" s="46"/>
      <c r="N369" s="6" t="s">
        <v>34</v>
      </c>
      <c r="O369" s="6"/>
      <c r="P369" s="6"/>
      <c r="Q369" s="6"/>
      <c r="R369" s="7"/>
      <c r="S369" s="46"/>
      <c r="T369" s="46"/>
      <c r="U369" s="119" t="str">
        <f>U343</f>
        <v>ماهانه / *مهر</v>
      </c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46"/>
      <c r="AJ369" s="130"/>
      <c r="AK369" s="131"/>
      <c r="AL369" s="131"/>
      <c r="AM369" s="131"/>
      <c r="AN369" s="132"/>
      <c r="AO369" s="47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</row>
    <row r="370" spans="1:215" ht="14.25" x14ac:dyDescent="0.2">
      <c r="A370" s="14"/>
      <c r="B370" s="45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130"/>
      <c r="AK370" s="131"/>
      <c r="AL370" s="131"/>
      <c r="AM370" s="131"/>
      <c r="AN370" s="132"/>
      <c r="AO370" s="47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</row>
    <row r="371" spans="1:215" ht="18" thickBot="1" x14ac:dyDescent="0.25">
      <c r="A371" s="14"/>
      <c r="B371" s="45"/>
      <c r="C371" s="110" t="s">
        <v>2</v>
      </c>
      <c r="D371" s="110"/>
      <c r="E371" s="120">
        <f>E345</f>
        <v>102</v>
      </c>
      <c r="F371" s="120"/>
      <c r="G371" s="120"/>
      <c r="H371" s="49"/>
      <c r="I371" s="120" t="s">
        <v>18</v>
      </c>
      <c r="J371" s="120"/>
      <c r="K371" s="120" t="e">
        <f>'لیست دانش آموز'!#REF!</f>
        <v>#REF!</v>
      </c>
      <c r="L371" s="120"/>
      <c r="M371" s="46"/>
      <c r="N371" s="110" t="str">
        <f>N345</f>
        <v>گر در یمنی چو با منی پیش منی    گر پیش منی چو بی منی در یمنی</v>
      </c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46"/>
      <c r="AJ371" s="133"/>
      <c r="AK371" s="134"/>
      <c r="AL371" s="134"/>
      <c r="AM371" s="134"/>
      <c r="AN371" s="135"/>
      <c r="AO371" s="47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</row>
    <row r="372" spans="1:215" ht="15" thickBot="1" x14ac:dyDescent="0.25">
      <c r="A372" s="14"/>
      <c r="B372" s="45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7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</row>
    <row r="373" spans="1:215" ht="17.25" x14ac:dyDescent="0.2">
      <c r="A373" s="14"/>
      <c r="B373" s="45"/>
      <c r="C373" s="115" t="s">
        <v>4</v>
      </c>
      <c r="D373" s="116"/>
      <c r="E373" s="116"/>
      <c r="F373" s="116"/>
      <c r="G373" s="116"/>
      <c r="H373" s="116" t="s">
        <v>5</v>
      </c>
      <c r="I373" s="116"/>
      <c r="J373" s="117"/>
      <c r="K373" s="48"/>
      <c r="L373" s="115" t="s">
        <v>4</v>
      </c>
      <c r="M373" s="116"/>
      <c r="N373" s="116"/>
      <c r="O373" s="116"/>
      <c r="P373" s="116"/>
      <c r="Q373" s="116" t="s">
        <v>5</v>
      </c>
      <c r="R373" s="116"/>
      <c r="S373" s="117"/>
      <c r="T373" s="48"/>
      <c r="U373" s="115" t="s">
        <v>4</v>
      </c>
      <c r="V373" s="116"/>
      <c r="W373" s="116"/>
      <c r="X373" s="116"/>
      <c r="Y373" s="116"/>
      <c r="Z373" s="116" t="s">
        <v>5</v>
      </c>
      <c r="AA373" s="116"/>
      <c r="AB373" s="117"/>
      <c r="AC373" s="48"/>
      <c r="AD373" s="115" t="s">
        <v>4</v>
      </c>
      <c r="AE373" s="116"/>
      <c r="AF373" s="116"/>
      <c r="AG373" s="116"/>
      <c r="AH373" s="116"/>
      <c r="AI373" s="116"/>
      <c r="AJ373" s="116"/>
      <c r="AK373" s="116"/>
      <c r="AL373" s="116" t="s">
        <v>5</v>
      </c>
      <c r="AM373" s="116"/>
      <c r="AN373" s="117"/>
      <c r="AO373" s="47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</row>
    <row r="374" spans="1:215" ht="18" x14ac:dyDescent="0.2">
      <c r="A374" s="14"/>
      <c r="B374" s="45"/>
      <c r="C374" s="91" t="str">
        <f>C348</f>
        <v>آموزش قرآن مجید</v>
      </c>
      <c r="D374" s="92"/>
      <c r="E374" s="92"/>
      <c r="F374" s="92"/>
      <c r="G374" s="92"/>
      <c r="H374" s="110" t="e">
        <f>'لیست دانش آموز'!#REF!</f>
        <v>#REF!</v>
      </c>
      <c r="I374" s="110"/>
      <c r="J374" s="111"/>
      <c r="K374" s="50"/>
      <c r="L374" s="91" t="str">
        <f>L348</f>
        <v>ریاضی</v>
      </c>
      <c r="M374" s="92"/>
      <c r="N374" s="92"/>
      <c r="O374" s="92"/>
      <c r="P374" s="92"/>
      <c r="Q374" s="110" t="e">
        <f>'لیست دانش آموز'!#REF!</f>
        <v>#REF!</v>
      </c>
      <c r="R374" s="110"/>
      <c r="S374" s="111"/>
      <c r="T374" s="51"/>
      <c r="U374" s="91" t="str">
        <f>U348</f>
        <v>ادبیات فارسی</v>
      </c>
      <c r="V374" s="92"/>
      <c r="W374" s="92"/>
      <c r="X374" s="92"/>
      <c r="Y374" s="92"/>
      <c r="Z374" s="110" t="e">
        <f>'لیست دانش آموز'!#REF!</f>
        <v>#REF!</v>
      </c>
      <c r="AA374" s="110"/>
      <c r="AB374" s="111"/>
      <c r="AC374" s="50"/>
      <c r="AD374" s="91" t="str">
        <f>AD348</f>
        <v>انضباط</v>
      </c>
      <c r="AE374" s="92"/>
      <c r="AF374" s="92"/>
      <c r="AG374" s="92"/>
      <c r="AH374" s="92"/>
      <c r="AI374" s="92"/>
      <c r="AJ374" s="92"/>
      <c r="AK374" s="92"/>
      <c r="AL374" s="110" t="e">
        <f>'لیست دانش آموز'!#REF!</f>
        <v>#REF!</v>
      </c>
      <c r="AM374" s="110"/>
      <c r="AN374" s="111"/>
      <c r="AO374" s="47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</row>
    <row r="375" spans="1:215" ht="18.75" thickBot="1" x14ac:dyDescent="0.25">
      <c r="A375" s="14"/>
      <c r="B375" s="45"/>
      <c r="C375" s="104" t="str">
        <f>C349</f>
        <v>تفکر و سبک زندگی</v>
      </c>
      <c r="D375" s="105"/>
      <c r="E375" s="105"/>
      <c r="F375" s="105"/>
      <c r="G375" s="105"/>
      <c r="H375" s="106" t="e">
        <f>'لیست دانش آموز'!#REF!</f>
        <v>#REF!</v>
      </c>
      <c r="I375" s="106"/>
      <c r="J375" s="107"/>
      <c r="K375" s="50"/>
      <c r="L375" s="104" t="str">
        <f>L349</f>
        <v>علوم تجربی</v>
      </c>
      <c r="M375" s="105"/>
      <c r="N375" s="105"/>
      <c r="O375" s="105"/>
      <c r="P375" s="105"/>
      <c r="Q375" s="106" t="e">
        <f>'لیست دانش آموز'!#REF!</f>
        <v>#REF!</v>
      </c>
      <c r="R375" s="106"/>
      <c r="S375" s="107"/>
      <c r="T375" s="51"/>
      <c r="U375" s="104" t="str">
        <f>U349</f>
        <v>املای  فارسی</v>
      </c>
      <c r="V375" s="105"/>
      <c r="W375" s="105"/>
      <c r="X375" s="105"/>
      <c r="Y375" s="105"/>
      <c r="Z375" s="106" t="e">
        <f>'لیست دانش آموز'!#REF!</f>
        <v>#REF!</v>
      </c>
      <c r="AA375" s="106"/>
      <c r="AB375" s="107"/>
      <c r="AC375" s="50"/>
      <c r="AD375" s="100">
        <f>AD349</f>
        <v>0</v>
      </c>
      <c r="AE375" s="101"/>
      <c r="AF375" s="101"/>
      <c r="AG375" s="101"/>
      <c r="AH375" s="101"/>
      <c r="AI375" s="101"/>
      <c r="AJ375" s="101"/>
      <c r="AK375" s="101"/>
      <c r="AL375" s="102" t="e">
        <f>'لیست دانش آموز'!#REF!</f>
        <v>#REF!</v>
      </c>
      <c r="AM375" s="102"/>
      <c r="AN375" s="103"/>
      <c r="AO375" s="47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</row>
    <row r="376" spans="1:215" ht="18.75" thickBot="1" x14ac:dyDescent="0.25">
      <c r="A376" s="14"/>
      <c r="B376" s="45"/>
      <c r="C376" s="91" t="str">
        <f>C350</f>
        <v>عربی</v>
      </c>
      <c r="D376" s="92"/>
      <c r="E376" s="92"/>
      <c r="F376" s="92"/>
      <c r="G376" s="92"/>
      <c r="H376" s="110" t="e">
        <f>'لیست دانش آموز'!#REF!</f>
        <v>#REF!</v>
      </c>
      <c r="I376" s="110"/>
      <c r="J376" s="111"/>
      <c r="K376" s="50"/>
      <c r="L376" s="91" t="str">
        <f>L350</f>
        <v>مطالعات اجتماعی</v>
      </c>
      <c r="M376" s="92"/>
      <c r="N376" s="92"/>
      <c r="O376" s="92"/>
      <c r="P376" s="92"/>
      <c r="Q376" s="110" t="e">
        <f>'لیست دانش آموز'!#REF!</f>
        <v>#REF!</v>
      </c>
      <c r="R376" s="110"/>
      <c r="S376" s="111"/>
      <c r="T376" s="48"/>
      <c r="U376" s="91" t="str">
        <f>U350</f>
        <v>انشای  فارسی</v>
      </c>
      <c r="V376" s="92"/>
      <c r="W376" s="92"/>
      <c r="X376" s="92"/>
      <c r="Y376" s="92"/>
      <c r="Z376" s="110" t="e">
        <f>'لیست دانش آموز'!#REF!</f>
        <v>#REF!</v>
      </c>
      <c r="AA376" s="110"/>
      <c r="AB376" s="111"/>
      <c r="AC376" s="50"/>
      <c r="AD376" s="112" t="s">
        <v>19</v>
      </c>
      <c r="AE376" s="113"/>
      <c r="AF376" s="113"/>
      <c r="AG376" s="113"/>
      <c r="AH376" s="113"/>
      <c r="AI376" s="113" t="e">
        <f>'لیست دانش آموز'!#REF!</f>
        <v>#REF!</v>
      </c>
      <c r="AJ376" s="114"/>
      <c r="AK376" s="97" t="s">
        <v>11</v>
      </c>
      <c r="AL376" s="97"/>
      <c r="AM376" s="98" t="e">
        <f>'لیست دانش آموز'!#REF!</f>
        <v>#REF!</v>
      </c>
      <c r="AN376" s="99"/>
      <c r="AO376" s="47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</row>
    <row r="377" spans="1:215" ht="18.75" thickBot="1" x14ac:dyDescent="0.25">
      <c r="A377" s="14"/>
      <c r="B377" s="45"/>
      <c r="C377" s="100" t="str">
        <f>C351</f>
        <v>زبان خارجی</v>
      </c>
      <c r="D377" s="101"/>
      <c r="E377" s="101"/>
      <c r="F377" s="101"/>
      <c r="G377" s="101"/>
      <c r="H377" s="102" t="e">
        <f>'لیست دانش آموز'!#REF!</f>
        <v>#REF!</v>
      </c>
      <c r="I377" s="102"/>
      <c r="J377" s="103"/>
      <c r="K377" s="50"/>
      <c r="L377" s="100" t="str">
        <f>L351</f>
        <v>فرهنگ و هنر</v>
      </c>
      <c r="M377" s="101"/>
      <c r="N377" s="101"/>
      <c r="O377" s="101"/>
      <c r="P377" s="101"/>
      <c r="Q377" s="102" t="e">
        <f>'لیست دانش آموز'!#REF!</f>
        <v>#REF!</v>
      </c>
      <c r="R377" s="102"/>
      <c r="S377" s="103"/>
      <c r="T377" s="51"/>
      <c r="U377" s="100" t="str">
        <f>U351</f>
        <v>پیام های آسمانی</v>
      </c>
      <c r="V377" s="101"/>
      <c r="W377" s="101"/>
      <c r="X377" s="101"/>
      <c r="Y377" s="101"/>
      <c r="Z377" s="102" t="e">
        <f>'لیست دانش آموز'!#REF!</f>
        <v>#REF!</v>
      </c>
      <c r="AA377" s="102"/>
      <c r="AB377" s="103"/>
      <c r="AC377" s="50"/>
      <c r="AD377" s="108" t="s">
        <v>21</v>
      </c>
      <c r="AE377" s="109"/>
      <c r="AF377" s="109"/>
      <c r="AG377" s="109"/>
      <c r="AH377" s="109"/>
      <c r="AI377" s="109"/>
      <c r="AJ377" s="109"/>
      <c r="AK377" s="109"/>
      <c r="AL377" s="93" t="e">
        <f>'لیست دانش آموز'!W17</f>
        <v>#DIV/0!</v>
      </c>
      <c r="AM377" s="94"/>
      <c r="AN377" s="95"/>
      <c r="AO377" s="47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</row>
    <row r="378" spans="1:215" ht="8.25" customHeight="1" x14ac:dyDescent="0.2">
      <c r="A378" s="14"/>
      <c r="B378" s="45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7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</row>
    <row r="379" spans="1:215" ht="14.25" x14ac:dyDescent="0.2">
      <c r="A379" s="14"/>
      <c r="B379" s="45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47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</row>
    <row r="380" spans="1:215" ht="14.25" x14ac:dyDescent="0.2">
      <c r="A380" s="14"/>
      <c r="B380" s="45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47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</row>
    <row r="381" spans="1:215" ht="14.25" x14ac:dyDescent="0.2">
      <c r="A381" s="14"/>
      <c r="B381" s="45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47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</row>
    <row r="382" spans="1:215" ht="14.25" x14ac:dyDescent="0.2">
      <c r="A382" s="14"/>
      <c r="B382" s="45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47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</row>
    <row r="383" spans="1:215" ht="14.25" x14ac:dyDescent="0.2">
      <c r="A383" s="14"/>
      <c r="B383" s="45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47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</row>
    <row r="384" spans="1:215" ht="14.25" x14ac:dyDescent="0.2">
      <c r="A384" s="14"/>
      <c r="B384" s="45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47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</row>
    <row r="385" spans="1:215" ht="14.25" x14ac:dyDescent="0.2">
      <c r="A385" s="14"/>
      <c r="B385" s="45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47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</row>
    <row r="386" spans="1:215" ht="14.25" x14ac:dyDescent="0.2">
      <c r="A386" s="14"/>
      <c r="B386" s="45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47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</row>
    <row r="387" spans="1:215" ht="14.25" x14ac:dyDescent="0.2">
      <c r="A387" s="14"/>
      <c r="B387" s="45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47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</row>
    <row r="388" spans="1:215" ht="14.25" x14ac:dyDescent="0.2">
      <c r="A388" s="14"/>
      <c r="B388" s="45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47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</row>
    <row r="389" spans="1:215" ht="8.25" customHeight="1" thickBot="1" x14ac:dyDescent="0.25">
      <c r="A389" s="14"/>
      <c r="B389" s="52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</row>
    <row r="390" spans="1:215" ht="15" thickBot="1" x14ac:dyDescent="0.25">
      <c r="A390" s="1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</row>
    <row r="391" spans="1:215" ht="23.25" customHeight="1" thickBot="1" x14ac:dyDescent="0.65">
      <c r="A391" s="14"/>
      <c r="B391" s="124" t="str">
        <f>B365</f>
        <v>کارنامه تحصیلی نوبت اول دوره متوسطه 403-1402 ولایت</v>
      </c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6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</row>
    <row r="392" spans="1:215" ht="7.5" customHeight="1" thickBot="1" x14ac:dyDescent="0.25">
      <c r="A392" s="14"/>
      <c r="B392" s="55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7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</row>
    <row r="393" spans="1:215" ht="19.5" x14ac:dyDescent="0.2">
      <c r="A393" s="58"/>
      <c r="B393" s="45"/>
      <c r="C393" s="122" t="s">
        <v>0</v>
      </c>
      <c r="D393" s="122"/>
      <c r="E393" s="122"/>
      <c r="F393" s="122"/>
      <c r="G393" s="118" t="e">
        <f>'لیست دانش آموز'!#REF!</f>
        <v>#REF!</v>
      </c>
      <c r="H393" s="118"/>
      <c r="I393" s="118"/>
      <c r="J393" s="118"/>
      <c r="K393" s="118"/>
      <c r="L393" s="118"/>
      <c r="M393" s="46"/>
      <c r="N393" s="110" t="s">
        <v>16</v>
      </c>
      <c r="O393" s="110"/>
      <c r="P393" s="110"/>
      <c r="Q393" s="110"/>
      <c r="R393" s="121" t="str">
        <f>R367</f>
        <v>هفتم ولایت / اوج</v>
      </c>
      <c r="S393" s="121"/>
      <c r="T393" s="121"/>
      <c r="U393" s="121"/>
      <c r="V393" s="121"/>
      <c r="W393" s="121"/>
      <c r="X393" s="46"/>
      <c r="Y393" s="122" t="s">
        <v>7</v>
      </c>
      <c r="Z393" s="122"/>
      <c r="AA393" s="122"/>
      <c r="AB393" s="122"/>
      <c r="AC393" s="123" t="str">
        <f>AC367</f>
        <v>1402-403</v>
      </c>
      <c r="AD393" s="123"/>
      <c r="AE393" s="123"/>
      <c r="AF393" s="123"/>
      <c r="AG393" s="123"/>
      <c r="AH393" s="123"/>
      <c r="AI393" s="46"/>
      <c r="AJ393" s="127"/>
      <c r="AK393" s="128"/>
      <c r="AL393" s="128"/>
      <c r="AM393" s="128"/>
      <c r="AN393" s="129"/>
      <c r="AO393" s="47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</row>
    <row r="394" spans="1:215" ht="14.25" x14ac:dyDescent="0.2">
      <c r="A394" s="58"/>
      <c r="B394" s="45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130"/>
      <c r="AK394" s="131"/>
      <c r="AL394" s="131"/>
      <c r="AM394" s="131"/>
      <c r="AN394" s="132"/>
      <c r="AO394" s="47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</row>
    <row r="395" spans="1:215" ht="19.5" x14ac:dyDescent="0.2">
      <c r="A395" s="58"/>
      <c r="B395" s="45"/>
      <c r="C395" s="122" t="s">
        <v>1</v>
      </c>
      <c r="D395" s="122"/>
      <c r="E395" s="122"/>
      <c r="F395" s="122"/>
      <c r="G395" s="118" t="e">
        <f>'لیست دانش آموز'!#REF!</f>
        <v>#REF!</v>
      </c>
      <c r="H395" s="118"/>
      <c r="I395" s="118"/>
      <c r="J395" s="118"/>
      <c r="K395" s="118"/>
      <c r="L395" s="118"/>
      <c r="M395" s="46"/>
      <c r="N395" s="6" t="s">
        <v>34</v>
      </c>
      <c r="O395" s="6"/>
      <c r="P395" s="6"/>
      <c r="Q395" s="6"/>
      <c r="R395" s="7"/>
      <c r="S395" s="46"/>
      <c r="T395" s="46"/>
      <c r="U395" s="119" t="str">
        <f>U369</f>
        <v>ماهانه / *مهر</v>
      </c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46"/>
      <c r="AJ395" s="130"/>
      <c r="AK395" s="131"/>
      <c r="AL395" s="131"/>
      <c r="AM395" s="131"/>
      <c r="AN395" s="132"/>
      <c r="AO395" s="47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</row>
    <row r="396" spans="1:215" ht="14.25" x14ac:dyDescent="0.2">
      <c r="A396" s="58"/>
      <c r="B396" s="45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130"/>
      <c r="AK396" s="131"/>
      <c r="AL396" s="131"/>
      <c r="AM396" s="131"/>
      <c r="AN396" s="132"/>
      <c r="AO396" s="47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</row>
    <row r="397" spans="1:215" ht="18" thickBot="1" x14ac:dyDescent="0.25">
      <c r="A397" s="58"/>
      <c r="B397" s="45"/>
      <c r="C397" s="110" t="s">
        <v>2</v>
      </c>
      <c r="D397" s="110"/>
      <c r="E397" s="120">
        <f>E371</f>
        <v>102</v>
      </c>
      <c r="F397" s="120"/>
      <c r="G397" s="120"/>
      <c r="H397" s="49"/>
      <c r="I397" s="120" t="s">
        <v>18</v>
      </c>
      <c r="J397" s="120"/>
      <c r="K397" s="120" t="e">
        <f>'لیست دانش آموز'!#REF!</f>
        <v>#REF!</v>
      </c>
      <c r="L397" s="120"/>
      <c r="M397" s="46"/>
      <c r="N397" s="110" t="str">
        <f>N371</f>
        <v>گر در یمنی چو با منی پیش منی    گر پیش منی چو بی منی در یمنی</v>
      </c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46"/>
      <c r="AJ397" s="133"/>
      <c r="AK397" s="134"/>
      <c r="AL397" s="134"/>
      <c r="AM397" s="134"/>
      <c r="AN397" s="135"/>
      <c r="AO397" s="47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</row>
    <row r="398" spans="1:215" ht="15" thickBot="1" x14ac:dyDescent="0.25">
      <c r="A398" s="58"/>
      <c r="B398" s="45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7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</row>
    <row r="399" spans="1:215" ht="17.25" x14ac:dyDescent="0.2">
      <c r="A399" s="58"/>
      <c r="B399" s="45"/>
      <c r="C399" s="115" t="s">
        <v>4</v>
      </c>
      <c r="D399" s="116"/>
      <c r="E399" s="116"/>
      <c r="F399" s="116"/>
      <c r="G399" s="116"/>
      <c r="H399" s="116" t="s">
        <v>5</v>
      </c>
      <c r="I399" s="116"/>
      <c r="J399" s="117"/>
      <c r="K399" s="48"/>
      <c r="L399" s="115" t="s">
        <v>4</v>
      </c>
      <c r="M399" s="116"/>
      <c r="N399" s="116"/>
      <c r="O399" s="116"/>
      <c r="P399" s="116"/>
      <c r="Q399" s="116" t="s">
        <v>5</v>
      </c>
      <c r="R399" s="116"/>
      <c r="S399" s="117"/>
      <c r="T399" s="48"/>
      <c r="U399" s="115" t="s">
        <v>4</v>
      </c>
      <c r="V399" s="116"/>
      <c r="W399" s="116"/>
      <c r="X399" s="116"/>
      <c r="Y399" s="116"/>
      <c r="Z399" s="116" t="s">
        <v>5</v>
      </c>
      <c r="AA399" s="116"/>
      <c r="AB399" s="117"/>
      <c r="AC399" s="48"/>
      <c r="AD399" s="115" t="s">
        <v>4</v>
      </c>
      <c r="AE399" s="116"/>
      <c r="AF399" s="116"/>
      <c r="AG399" s="116"/>
      <c r="AH399" s="116"/>
      <c r="AI399" s="116"/>
      <c r="AJ399" s="116"/>
      <c r="AK399" s="116"/>
      <c r="AL399" s="116" t="s">
        <v>5</v>
      </c>
      <c r="AM399" s="116"/>
      <c r="AN399" s="117"/>
      <c r="AO399" s="47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</row>
    <row r="400" spans="1:215" ht="18" x14ac:dyDescent="0.2">
      <c r="A400" s="58"/>
      <c r="B400" s="45"/>
      <c r="C400" s="91" t="str">
        <f>C374</f>
        <v>آموزش قرآن مجید</v>
      </c>
      <c r="D400" s="92"/>
      <c r="E400" s="92"/>
      <c r="F400" s="92"/>
      <c r="G400" s="92"/>
      <c r="H400" s="110" t="e">
        <f>'لیست دانش آموز'!#REF!</f>
        <v>#REF!</v>
      </c>
      <c r="I400" s="110"/>
      <c r="J400" s="111"/>
      <c r="K400" s="50"/>
      <c r="L400" s="91" t="str">
        <f>L374</f>
        <v>ریاضی</v>
      </c>
      <c r="M400" s="92"/>
      <c r="N400" s="92"/>
      <c r="O400" s="92"/>
      <c r="P400" s="92"/>
      <c r="Q400" s="110" t="e">
        <f>'لیست دانش آموز'!#REF!</f>
        <v>#REF!</v>
      </c>
      <c r="R400" s="110"/>
      <c r="S400" s="111"/>
      <c r="T400" s="51"/>
      <c r="U400" s="91" t="str">
        <f>U374</f>
        <v>ادبیات فارسی</v>
      </c>
      <c r="V400" s="92"/>
      <c r="W400" s="92"/>
      <c r="X400" s="92"/>
      <c r="Y400" s="92"/>
      <c r="Z400" s="110" t="e">
        <f>'لیست دانش آموز'!#REF!</f>
        <v>#REF!</v>
      </c>
      <c r="AA400" s="110"/>
      <c r="AB400" s="111"/>
      <c r="AC400" s="50"/>
      <c r="AD400" s="91" t="str">
        <f>AD374</f>
        <v>انضباط</v>
      </c>
      <c r="AE400" s="92"/>
      <c r="AF400" s="92"/>
      <c r="AG400" s="92"/>
      <c r="AH400" s="92"/>
      <c r="AI400" s="92"/>
      <c r="AJ400" s="92"/>
      <c r="AK400" s="92"/>
      <c r="AL400" s="110" t="e">
        <f>'لیست دانش آموز'!#REF!</f>
        <v>#REF!</v>
      </c>
      <c r="AM400" s="110"/>
      <c r="AN400" s="111"/>
      <c r="AO400" s="47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</row>
    <row r="401" spans="1:215" ht="18.75" thickBot="1" x14ac:dyDescent="0.25">
      <c r="A401" s="58"/>
      <c r="B401" s="45"/>
      <c r="C401" s="104" t="str">
        <f>C375</f>
        <v>تفکر و سبک زندگی</v>
      </c>
      <c r="D401" s="105"/>
      <c r="E401" s="105"/>
      <c r="F401" s="105"/>
      <c r="G401" s="105"/>
      <c r="H401" s="106" t="e">
        <f>'لیست دانش آموز'!#REF!</f>
        <v>#REF!</v>
      </c>
      <c r="I401" s="106"/>
      <c r="J401" s="107"/>
      <c r="K401" s="50"/>
      <c r="L401" s="104" t="str">
        <f>L375</f>
        <v>علوم تجربی</v>
      </c>
      <c r="M401" s="105"/>
      <c r="N401" s="105"/>
      <c r="O401" s="105"/>
      <c r="P401" s="105"/>
      <c r="Q401" s="106" t="e">
        <f>'لیست دانش آموز'!#REF!</f>
        <v>#REF!</v>
      </c>
      <c r="R401" s="106"/>
      <c r="S401" s="107"/>
      <c r="T401" s="51"/>
      <c r="U401" s="104" t="str">
        <f>U375</f>
        <v>املای  فارسی</v>
      </c>
      <c r="V401" s="105"/>
      <c r="W401" s="105"/>
      <c r="X401" s="105"/>
      <c r="Y401" s="105"/>
      <c r="Z401" s="106" t="e">
        <f>'لیست دانش آموز'!#REF!</f>
        <v>#REF!</v>
      </c>
      <c r="AA401" s="106"/>
      <c r="AB401" s="107"/>
      <c r="AC401" s="50"/>
      <c r="AD401" s="100">
        <f>AD375</f>
        <v>0</v>
      </c>
      <c r="AE401" s="101"/>
      <c r="AF401" s="101"/>
      <c r="AG401" s="101"/>
      <c r="AH401" s="101"/>
      <c r="AI401" s="101"/>
      <c r="AJ401" s="101"/>
      <c r="AK401" s="101"/>
      <c r="AL401" s="102" t="e">
        <f>'لیست دانش آموز'!#REF!</f>
        <v>#REF!</v>
      </c>
      <c r="AM401" s="102"/>
      <c r="AN401" s="103"/>
      <c r="AO401" s="47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</row>
    <row r="402" spans="1:215" ht="18.75" thickBot="1" x14ac:dyDescent="0.25">
      <c r="A402" s="58"/>
      <c r="B402" s="45"/>
      <c r="C402" s="91" t="str">
        <f>C376</f>
        <v>عربی</v>
      </c>
      <c r="D402" s="92"/>
      <c r="E402" s="92"/>
      <c r="F402" s="92"/>
      <c r="G402" s="92"/>
      <c r="H402" s="110" t="e">
        <f>'لیست دانش آموز'!#REF!</f>
        <v>#REF!</v>
      </c>
      <c r="I402" s="110"/>
      <c r="J402" s="111"/>
      <c r="K402" s="50"/>
      <c r="L402" s="91" t="str">
        <f>L376</f>
        <v>مطالعات اجتماعی</v>
      </c>
      <c r="M402" s="92"/>
      <c r="N402" s="92"/>
      <c r="O402" s="92"/>
      <c r="P402" s="92"/>
      <c r="Q402" s="110" t="e">
        <f>'لیست دانش آموز'!#REF!</f>
        <v>#REF!</v>
      </c>
      <c r="R402" s="110"/>
      <c r="S402" s="111"/>
      <c r="T402" s="48"/>
      <c r="U402" s="91" t="str">
        <f>U376</f>
        <v>انشای  فارسی</v>
      </c>
      <c r="V402" s="92"/>
      <c r="W402" s="92"/>
      <c r="X402" s="92"/>
      <c r="Y402" s="92"/>
      <c r="Z402" s="110" t="e">
        <f>'لیست دانش آموز'!#REF!</f>
        <v>#REF!</v>
      </c>
      <c r="AA402" s="110"/>
      <c r="AB402" s="111"/>
      <c r="AC402" s="50"/>
      <c r="AD402" s="112" t="s">
        <v>19</v>
      </c>
      <c r="AE402" s="113"/>
      <c r="AF402" s="113"/>
      <c r="AG402" s="113"/>
      <c r="AH402" s="113"/>
      <c r="AI402" s="113" t="e">
        <f>'لیست دانش آموز'!#REF!</f>
        <v>#REF!</v>
      </c>
      <c r="AJ402" s="114"/>
      <c r="AK402" s="97" t="s">
        <v>11</v>
      </c>
      <c r="AL402" s="97"/>
      <c r="AM402" s="98" t="e">
        <f>'لیست دانش آموز'!#REF!</f>
        <v>#REF!</v>
      </c>
      <c r="AN402" s="99"/>
      <c r="AO402" s="47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</row>
    <row r="403" spans="1:215" ht="18.75" thickBot="1" x14ac:dyDescent="0.25">
      <c r="A403" s="58"/>
      <c r="B403" s="45"/>
      <c r="C403" s="100" t="str">
        <f>C377</f>
        <v>زبان خارجی</v>
      </c>
      <c r="D403" s="101"/>
      <c r="E403" s="101"/>
      <c r="F403" s="101"/>
      <c r="G403" s="101"/>
      <c r="H403" s="102" t="e">
        <f>'لیست دانش آموز'!#REF!</f>
        <v>#REF!</v>
      </c>
      <c r="I403" s="102"/>
      <c r="J403" s="103"/>
      <c r="K403" s="50"/>
      <c r="L403" s="100" t="str">
        <f>L377</f>
        <v>فرهنگ و هنر</v>
      </c>
      <c r="M403" s="101"/>
      <c r="N403" s="101"/>
      <c r="O403" s="101"/>
      <c r="P403" s="101"/>
      <c r="Q403" s="102" t="e">
        <f>'لیست دانش آموز'!#REF!</f>
        <v>#REF!</v>
      </c>
      <c r="R403" s="102"/>
      <c r="S403" s="103"/>
      <c r="T403" s="51"/>
      <c r="U403" s="100" t="str">
        <f>U377</f>
        <v>پیام های آسمانی</v>
      </c>
      <c r="V403" s="101"/>
      <c r="W403" s="101"/>
      <c r="X403" s="101"/>
      <c r="Y403" s="101"/>
      <c r="Z403" s="102" t="e">
        <f>'لیست دانش آموز'!#REF!</f>
        <v>#REF!</v>
      </c>
      <c r="AA403" s="102"/>
      <c r="AB403" s="103"/>
      <c r="AC403" s="50"/>
      <c r="AD403" s="108" t="s">
        <v>21</v>
      </c>
      <c r="AE403" s="109"/>
      <c r="AF403" s="109"/>
      <c r="AG403" s="109"/>
      <c r="AH403" s="109"/>
      <c r="AI403" s="109"/>
      <c r="AJ403" s="109"/>
      <c r="AK403" s="109"/>
      <c r="AL403" s="93" t="e">
        <f>'لیست دانش آموز'!W17</f>
        <v>#DIV/0!</v>
      </c>
      <c r="AM403" s="94"/>
      <c r="AN403" s="95"/>
      <c r="AO403" s="47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</row>
    <row r="404" spans="1:215" ht="8.25" customHeight="1" x14ac:dyDescent="0.2">
      <c r="A404" s="58"/>
      <c r="B404" s="45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7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</row>
    <row r="405" spans="1:215" ht="14.25" x14ac:dyDescent="0.2">
      <c r="A405" s="58"/>
      <c r="B405" s="45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47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</row>
    <row r="406" spans="1:215" ht="14.25" x14ac:dyDescent="0.2">
      <c r="A406" s="58"/>
      <c r="B406" s="45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47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</row>
    <row r="407" spans="1:215" ht="14.25" x14ac:dyDescent="0.2">
      <c r="A407" s="58"/>
      <c r="B407" s="45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47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</row>
    <row r="408" spans="1:215" ht="14.25" x14ac:dyDescent="0.2">
      <c r="A408" s="58"/>
      <c r="B408" s="45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47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</row>
    <row r="409" spans="1:215" ht="14.25" x14ac:dyDescent="0.2">
      <c r="A409" s="58"/>
      <c r="B409" s="45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47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</row>
    <row r="410" spans="1:215" ht="14.25" x14ac:dyDescent="0.2">
      <c r="A410" s="58"/>
      <c r="B410" s="45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47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</row>
    <row r="411" spans="1:215" ht="14.25" x14ac:dyDescent="0.2">
      <c r="A411" s="58"/>
      <c r="B411" s="45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47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</row>
    <row r="412" spans="1:215" ht="14.25" x14ac:dyDescent="0.2">
      <c r="A412" s="58"/>
      <c r="B412" s="45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47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</row>
    <row r="413" spans="1:215" ht="14.25" x14ac:dyDescent="0.2">
      <c r="A413" s="58"/>
      <c r="B413" s="4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47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</row>
    <row r="414" spans="1:215" ht="14.25" x14ac:dyDescent="0.2">
      <c r="A414" s="58"/>
      <c r="B414" s="45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47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</row>
    <row r="415" spans="1:215" ht="8.25" customHeight="1" thickBot="1" x14ac:dyDescent="0.25">
      <c r="A415" s="58"/>
      <c r="B415" s="52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</row>
    <row r="416" spans="1:215" ht="15" thickBot="1" x14ac:dyDescent="0.25">
      <c r="A416" s="1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</row>
    <row r="417" spans="1:215" ht="24.75" customHeight="1" thickBot="1" x14ac:dyDescent="0.65">
      <c r="A417" s="14"/>
      <c r="B417" s="124" t="str">
        <f>B391</f>
        <v>کارنامه تحصیلی نوبت اول دوره متوسطه 403-1402 ولایت</v>
      </c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6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</row>
    <row r="418" spans="1:215" ht="7.5" customHeight="1" thickBot="1" x14ac:dyDescent="0.25">
      <c r="A418" s="14"/>
      <c r="B418" s="55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7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</row>
    <row r="419" spans="1:215" ht="19.5" x14ac:dyDescent="0.2">
      <c r="A419" s="14"/>
      <c r="B419" s="45"/>
      <c r="C419" s="122" t="s">
        <v>0</v>
      </c>
      <c r="D419" s="122"/>
      <c r="E419" s="122"/>
      <c r="F419" s="122"/>
      <c r="G419" s="118" t="e">
        <f>'لیست دانش آموز'!#REF!</f>
        <v>#REF!</v>
      </c>
      <c r="H419" s="118"/>
      <c r="I419" s="118"/>
      <c r="J419" s="118"/>
      <c r="K419" s="118"/>
      <c r="L419" s="118"/>
      <c r="M419" s="46"/>
      <c r="N419" s="110" t="s">
        <v>16</v>
      </c>
      <c r="O419" s="110"/>
      <c r="P419" s="110"/>
      <c r="Q419" s="110"/>
      <c r="R419" s="121" t="str">
        <f>R393</f>
        <v>هفتم ولایت / اوج</v>
      </c>
      <c r="S419" s="121"/>
      <c r="T419" s="121"/>
      <c r="U419" s="121"/>
      <c r="V419" s="121"/>
      <c r="W419" s="121"/>
      <c r="X419" s="46"/>
      <c r="Y419" s="122" t="s">
        <v>7</v>
      </c>
      <c r="Z419" s="122"/>
      <c r="AA419" s="122"/>
      <c r="AB419" s="122"/>
      <c r="AC419" s="123" t="str">
        <f>AC393</f>
        <v>1402-403</v>
      </c>
      <c r="AD419" s="123"/>
      <c r="AE419" s="123"/>
      <c r="AF419" s="123"/>
      <c r="AG419" s="123"/>
      <c r="AH419" s="123"/>
      <c r="AI419" s="46"/>
      <c r="AJ419" s="127"/>
      <c r="AK419" s="128"/>
      <c r="AL419" s="128"/>
      <c r="AM419" s="128"/>
      <c r="AN419" s="129"/>
      <c r="AO419" s="47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</row>
    <row r="420" spans="1:215" ht="14.25" x14ac:dyDescent="0.2">
      <c r="A420" s="14"/>
      <c r="B420" s="45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130"/>
      <c r="AK420" s="131"/>
      <c r="AL420" s="131"/>
      <c r="AM420" s="131"/>
      <c r="AN420" s="132"/>
      <c r="AO420" s="47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</row>
    <row r="421" spans="1:215" ht="19.5" x14ac:dyDescent="0.2">
      <c r="A421" s="14"/>
      <c r="B421" s="45"/>
      <c r="C421" s="122" t="s">
        <v>1</v>
      </c>
      <c r="D421" s="122"/>
      <c r="E421" s="122"/>
      <c r="F421" s="122"/>
      <c r="G421" s="118" t="e">
        <f>'لیست دانش آموز'!#REF!</f>
        <v>#REF!</v>
      </c>
      <c r="H421" s="118"/>
      <c r="I421" s="118"/>
      <c r="J421" s="118"/>
      <c r="K421" s="118"/>
      <c r="L421" s="118"/>
      <c r="M421" s="46"/>
      <c r="N421" s="6" t="s">
        <v>34</v>
      </c>
      <c r="O421" s="6"/>
      <c r="P421" s="6"/>
      <c r="Q421" s="6"/>
      <c r="R421" s="7"/>
      <c r="S421" s="46"/>
      <c r="T421" s="46"/>
      <c r="U421" s="119" t="str">
        <f>U395</f>
        <v>ماهانه / *مهر</v>
      </c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46"/>
      <c r="AJ421" s="130"/>
      <c r="AK421" s="131"/>
      <c r="AL421" s="131"/>
      <c r="AM421" s="131"/>
      <c r="AN421" s="132"/>
      <c r="AO421" s="47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</row>
    <row r="422" spans="1:215" ht="14.25" x14ac:dyDescent="0.2">
      <c r="A422" s="14"/>
      <c r="B422" s="45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130"/>
      <c r="AK422" s="131"/>
      <c r="AL422" s="131"/>
      <c r="AM422" s="131"/>
      <c r="AN422" s="132"/>
      <c r="AO422" s="47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</row>
    <row r="423" spans="1:215" ht="18" thickBot="1" x14ac:dyDescent="0.25">
      <c r="A423" s="14"/>
      <c r="B423" s="45"/>
      <c r="C423" s="110" t="s">
        <v>2</v>
      </c>
      <c r="D423" s="110"/>
      <c r="E423" s="120">
        <f>E397</f>
        <v>102</v>
      </c>
      <c r="F423" s="120"/>
      <c r="G423" s="120"/>
      <c r="H423" s="49"/>
      <c r="I423" s="120" t="s">
        <v>18</v>
      </c>
      <c r="J423" s="120"/>
      <c r="K423" s="120" t="e">
        <f>'لیست دانش آموز'!#REF!</f>
        <v>#REF!</v>
      </c>
      <c r="L423" s="120"/>
      <c r="M423" s="46"/>
      <c r="N423" s="110" t="str">
        <f>N397</f>
        <v>گر در یمنی چو با منی پیش منی    گر پیش منی چو بی منی در یمنی</v>
      </c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46"/>
      <c r="AJ423" s="133"/>
      <c r="AK423" s="134"/>
      <c r="AL423" s="134"/>
      <c r="AM423" s="134"/>
      <c r="AN423" s="135"/>
      <c r="AO423" s="47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</row>
    <row r="424" spans="1:215" ht="15" thickBot="1" x14ac:dyDescent="0.25">
      <c r="A424" s="14"/>
      <c r="B424" s="45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7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</row>
    <row r="425" spans="1:215" ht="17.25" x14ac:dyDescent="0.2">
      <c r="A425" s="14"/>
      <c r="B425" s="45"/>
      <c r="C425" s="115" t="s">
        <v>4</v>
      </c>
      <c r="D425" s="116"/>
      <c r="E425" s="116"/>
      <c r="F425" s="116"/>
      <c r="G425" s="116"/>
      <c r="H425" s="116" t="s">
        <v>5</v>
      </c>
      <c r="I425" s="116"/>
      <c r="J425" s="117"/>
      <c r="K425" s="48"/>
      <c r="L425" s="115" t="s">
        <v>4</v>
      </c>
      <c r="M425" s="116"/>
      <c r="N425" s="116"/>
      <c r="O425" s="116"/>
      <c r="P425" s="116"/>
      <c r="Q425" s="116" t="s">
        <v>5</v>
      </c>
      <c r="R425" s="116"/>
      <c r="S425" s="117"/>
      <c r="T425" s="48"/>
      <c r="U425" s="115" t="s">
        <v>4</v>
      </c>
      <c r="V425" s="116"/>
      <c r="W425" s="116"/>
      <c r="X425" s="116"/>
      <c r="Y425" s="116"/>
      <c r="Z425" s="116" t="s">
        <v>5</v>
      </c>
      <c r="AA425" s="116"/>
      <c r="AB425" s="117"/>
      <c r="AC425" s="48"/>
      <c r="AD425" s="115" t="s">
        <v>4</v>
      </c>
      <c r="AE425" s="116"/>
      <c r="AF425" s="116"/>
      <c r="AG425" s="116"/>
      <c r="AH425" s="116"/>
      <c r="AI425" s="116"/>
      <c r="AJ425" s="116"/>
      <c r="AK425" s="116"/>
      <c r="AL425" s="116" t="s">
        <v>5</v>
      </c>
      <c r="AM425" s="116"/>
      <c r="AN425" s="117"/>
      <c r="AO425" s="47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</row>
    <row r="426" spans="1:215" ht="18" x14ac:dyDescent="0.2">
      <c r="A426" s="14"/>
      <c r="B426" s="45"/>
      <c r="C426" s="91" t="str">
        <f>C400</f>
        <v>آموزش قرآن مجید</v>
      </c>
      <c r="D426" s="92"/>
      <c r="E426" s="92"/>
      <c r="F426" s="92"/>
      <c r="G426" s="92"/>
      <c r="H426" s="110" t="e">
        <f>'لیست دانش آموز'!#REF!</f>
        <v>#REF!</v>
      </c>
      <c r="I426" s="110"/>
      <c r="J426" s="111"/>
      <c r="K426" s="50"/>
      <c r="L426" s="91" t="str">
        <f>L400</f>
        <v>ریاضی</v>
      </c>
      <c r="M426" s="92"/>
      <c r="N426" s="92"/>
      <c r="O426" s="92"/>
      <c r="P426" s="92"/>
      <c r="Q426" s="110" t="e">
        <f>'لیست دانش آموز'!#REF!</f>
        <v>#REF!</v>
      </c>
      <c r="R426" s="110"/>
      <c r="S426" s="111"/>
      <c r="T426" s="51"/>
      <c r="U426" s="91" t="str">
        <f>U400</f>
        <v>ادبیات فارسی</v>
      </c>
      <c r="V426" s="92"/>
      <c r="W426" s="92"/>
      <c r="X426" s="92"/>
      <c r="Y426" s="92"/>
      <c r="Z426" s="110" t="e">
        <f>'لیست دانش آموز'!#REF!</f>
        <v>#REF!</v>
      </c>
      <c r="AA426" s="110"/>
      <c r="AB426" s="111"/>
      <c r="AC426" s="50"/>
      <c r="AD426" s="91" t="str">
        <f>AD400</f>
        <v>انضباط</v>
      </c>
      <c r="AE426" s="92"/>
      <c r="AF426" s="92"/>
      <c r="AG426" s="92"/>
      <c r="AH426" s="92"/>
      <c r="AI426" s="92"/>
      <c r="AJ426" s="92"/>
      <c r="AK426" s="92"/>
      <c r="AL426" s="110" t="e">
        <f>'لیست دانش آموز'!#REF!</f>
        <v>#REF!</v>
      </c>
      <c r="AM426" s="110"/>
      <c r="AN426" s="111"/>
      <c r="AO426" s="47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</row>
    <row r="427" spans="1:215" ht="18.75" thickBot="1" x14ac:dyDescent="0.25">
      <c r="A427" s="14"/>
      <c r="B427" s="45"/>
      <c r="C427" s="104" t="str">
        <f>C401</f>
        <v>تفکر و سبک زندگی</v>
      </c>
      <c r="D427" s="105"/>
      <c r="E427" s="105"/>
      <c r="F427" s="105"/>
      <c r="G427" s="105"/>
      <c r="H427" s="106" t="e">
        <f>'لیست دانش آموز'!#REF!</f>
        <v>#REF!</v>
      </c>
      <c r="I427" s="106"/>
      <c r="J427" s="107"/>
      <c r="K427" s="50"/>
      <c r="L427" s="104" t="str">
        <f>L401</f>
        <v>علوم تجربی</v>
      </c>
      <c r="M427" s="105"/>
      <c r="N427" s="105"/>
      <c r="O427" s="105"/>
      <c r="P427" s="105"/>
      <c r="Q427" s="106" t="e">
        <f>'لیست دانش آموز'!#REF!</f>
        <v>#REF!</v>
      </c>
      <c r="R427" s="106"/>
      <c r="S427" s="107"/>
      <c r="T427" s="51"/>
      <c r="U427" s="104" t="str">
        <f>U401</f>
        <v>املای  فارسی</v>
      </c>
      <c r="V427" s="105"/>
      <c r="W427" s="105"/>
      <c r="X427" s="105"/>
      <c r="Y427" s="105"/>
      <c r="Z427" s="106" t="e">
        <f>'لیست دانش آموز'!#REF!</f>
        <v>#REF!</v>
      </c>
      <c r="AA427" s="106"/>
      <c r="AB427" s="107"/>
      <c r="AC427" s="50"/>
      <c r="AD427" s="100">
        <f>AD401</f>
        <v>0</v>
      </c>
      <c r="AE427" s="101"/>
      <c r="AF427" s="101"/>
      <c r="AG427" s="101"/>
      <c r="AH427" s="101"/>
      <c r="AI427" s="101"/>
      <c r="AJ427" s="101"/>
      <c r="AK427" s="101"/>
      <c r="AL427" s="102" t="e">
        <f>'لیست دانش آموز'!#REF!</f>
        <v>#REF!</v>
      </c>
      <c r="AM427" s="102"/>
      <c r="AN427" s="103"/>
      <c r="AO427" s="47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</row>
    <row r="428" spans="1:215" ht="18.75" thickBot="1" x14ac:dyDescent="0.25">
      <c r="A428" s="14"/>
      <c r="B428" s="45"/>
      <c r="C428" s="91" t="str">
        <f>C402</f>
        <v>عربی</v>
      </c>
      <c r="D428" s="92"/>
      <c r="E428" s="92"/>
      <c r="F428" s="92"/>
      <c r="G428" s="92"/>
      <c r="H428" s="110" t="e">
        <f>'لیست دانش آموز'!#REF!</f>
        <v>#REF!</v>
      </c>
      <c r="I428" s="110"/>
      <c r="J428" s="111"/>
      <c r="K428" s="50"/>
      <c r="L428" s="91" t="str">
        <f>L402</f>
        <v>مطالعات اجتماعی</v>
      </c>
      <c r="M428" s="92"/>
      <c r="N428" s="92"/>
      <c r="O428" s="92"/>
      <c r="P428" s="92"/>
      <c r="Q428" s="110" t="e">
        <f>'لیست دانش آموز'!#REF!</f>
        <v>#REF!</v>
      </c>
      <c r="R428" s="110"/>
      <c r="S428" s="111"/>
      <c r="T428" s="48"/>
      <c r="U428" s="91" t="str">
        <f>U402</f>
        <v>انشای  فارسی</v>
      </c>
      <c r="V428" s="92"/>
      <c r="W428" s="92"/>
      <c r="X428" s="92"/>
      <c r="Y428" s="92"/>
      <c r="Z428" s="110" t="e">
        <f>'لیست دانش آموز'!#REF!</f>
        <v>#REF!</v>
      </c>
      <c r="AA428" s="110"/>
      <c r="AB428" s="111"/>
      <c r="AC428" s="50"/>
      <c r="AD428" s="112" t="s">
        <v>19</v>
      </c>
      <c r="AE428" s="113"/>
      <c r="AF428" s="113"/>
      <c r="AG428" s="113"/>
      <c r="AH428" s="113"/>
      <c r="AI428" s="113" t="e">
        <f>'لیست دانش آموز'!#REF!</f>
        <v>#REF!</v>
      </c>
      <c r="AJ428" s="114"/>
      <c r="AK428" s="97" t="s">
        <v>11</v>
      </c>
      <c r="AL428" s="97"/>
      <c r="AM428" s="98" t="e">
        <f>'لیست دانش آموز'!#REF!</f>
        <v>#REF!</v>
      </c>
      <c r="AN428" s="99"/>
      <c r="AO428" s="47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</row>
    <row r="429" spans="1:215" ht="18.75" thickBot="1" x14ac:dyDescent="0.25">
      <c r="A429" s="14"/>
      <c r="B429" s="45"/>
      <c r="C429" s="100" t="str">
        <f>C403</f>
        <v>زبان خارجی</v>
      </c>
      <c r="D429" s="101"/>
      <c r="E429" s="101"/>
      <c r="F429" s="101"/>
      <c r="G429" s="101"/>
      <c r="H429" s="102" t="e">
        <f>'لیست دانش آموز'!#REF!</f>
        <v>#REF!</v>
      </c>
      <c r="I429" s="102"/>
      <c r="J429" s="103"/>
      <c r="K429" s="50"/>
      <c r="L429" s="100" t="str">
        <f>L403</f>
        <v>فرهنگ و هنر</v>
      </c>
      <c r="M429" s="101"/>
      <c r="N429" s="101"/>
      <c r="O429" s="101"/>
      <c r="P429" s="101"/>
      <c r="Q429" s="102" t="e">
        <f>'لیست دانش آموز'!#REF!</f>
        <v>#REF!</v>
      </c>
      <c r="R429" s="102"/>
      <c r="S429" s="103"/>
      <c r="T429" s="51"/>
      <c r="U429" s="100" t="str">
        <f>U403</f>
        <v>پیام های آسمانی</v>
      </c>
      <c r="V429" s="101"/>
      <c r="W429" s="101"/>
      <c r="X429" s="101"/>
      <c r="Y429" s="101"/>
      <c r="Z429" s="102" t="e">
        <f>'لیست دانش آموز'!#REF!</f>
        <v>#REF!</v>
      </c>
      <c r="AA429" s="102"/>
      <c r="AB429" s="103"/>
      <c r="AC429" s="50"/>
      <c r="AD429" s="108" t="s">
        <v>21</v>
      </c>
      <c r="AE429" s="109"/>
      <c r="AF429" s="109"/>
      <c r="AG429" s="109"/>
      <c r="AH429" s="109"/>
      <c r="AI429" s="109"/>
      <c r="AJ429" s="109"/>
      <c r="AK429" s="109"/>
      <c r="AL429" s="93" t="e">
        <f>'لیست دانش آموز'!W17</f>
        <v>#DIV/0!</v>
      </c>
      <c r="AM429" s="94"/>
      <c r="AN429" s="95"/>
      <c r="AO429" s="47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</row>
    <row r="430" spans="1:215" ht="8.25" customHeight="1" x14ac:dyDescent="0.2">
      <c r="A430" s="14"/>
      <c r="B430" s="45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7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</row>
    <row r="431" spans="1:215" ht="14.25" x14ac:dyDescent="0.2">
      <c r="A431" s="14"/>
      <c r="B431" s="45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47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</row>
    <row r="432" spans="1:215" ht="14.25" x14ac:dyDescent="0.2">
      <c r="A432" s="14"/>
      <c r="B432" s="45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47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</row>
    <row r="433" spans="1:215" ht="14.25" x14ac:dyDescent="0.2">
      <c r="A433" s="14"/>
      <c r="B433" s="45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47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</row>
    <row r="434" spans="1:215" ht="14.25" x14ac:dyDescent="0.2">
      <c r="A434" s="14"/>
      <c r="B434" s="45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47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</row>
    <row r="435" spans="1:215" ht="14.25" x14ac:dyDescent="0.2">
      <c r="A435" s="14"/>
      <c r="B435" s="45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47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</row>
    <row r="436" spans="1:215" ht="14.25" x14ac:dyDescent="0.2">
      <c r="A436" s="14"/>
      <c r="B436" s="45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47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</row>
    <row r="437" spans="1:215" ht="14.25" x14ac:dyDescent="0.2">
      <c r="A437" s="14"/>
      <c r="B437" s="45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47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</row>
    <row r="438" spans="1:215" ht="14.25" x14ac:dyDescent="0.2">
      <c r="A438" s="14"/>
      <c r="B438" s="45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47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</row>
    <row r="439" spans="1:215" ht="14.25" x14ac:dyDescent="0.2">
      <c r="A439" s="14"/>
      <c r="B439" s="45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47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</row>
    <row r="440" spans="1:215" ht="14.25" x14ac:dyDescent="0.2">
      <c r="A440" s="14"/>
      <c r="B440" s="45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47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</row>
    <row r="441" spans="1:215" ht="8.25" customHeight="1" thickBot="1" x14ac:dyDescent="0.25">
      <c r="A441" s="14"/>
      <c r="B441" s="52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</row>
    <row r="442" spans="1:215" ht="15" thickBot="1" x14ac:dyDescent="0.25">
      <c r="A442" s="1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</row>
    <row r="443" spans="1:215" ht="24" customHeight="1" thickBot="1" x14ac:dyDescent="0.65">
      <c r="A443" s="14"/>
      <c r="B443" s="124" t="str">
        <f>B417</f>
        <v>کارنامه تحصیلی نوبت اول دوره متوسطه 403-1402 ولایت</v>
      </c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6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</row>
    <row r="444" spans="1:215" ht="7.5" customHeight="1" thickBot="1" x14ac:dyDescent="0.25">
      <c r="A444" s="14"/>
      <c r="B444" s="55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7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</row>
    <row r="445" spans="1:215" ht="19.5" x14ac:dyDescent="0.2">
      <c r="A445" s="14"/>
      <c r="B445" s="45"/>
      <c r="C445" s="122" t="s">
        <v>0</v>
      </c>
      <c r="D445" s="122"/>
      <c r="E445" s="122"/>
      <c r="F445" s="122"/>
      <c r="G445" s="118" t="e">
        <f>'لیست دانش آموز'!#REF!</f>
        <v>#REF!</v>
      </c>
      <c r="H445" s="118"/>
      <c r="I445" s="118"/>
      <c r="J445" s="118"/>
      <c r="K445" s="118"/>
      <c r="L445" s="118"/>
      <c r="M445" s="46"/>
      <c r="N445" s="110" t="s">
        <v>16</v>
      </c>
      <c r="O445" s="110"/>
      <c r="P445" s="110"/>
      <c r="Q445" s="110"/>
      <c r="R445" s="121" t="str">
        <f>R419</f>
        <v>هفتم ولایت / اوج</v>
      </c>
      <c r="S445" s="121"/>
      <c r="T445" s="121"/>
      <c r="U445" s="121"/>
      <c r="V445" s="121"/>
      <c r="W445" s="121"/>
      <c r="X445" s="46"/>
      <c r="Y445" s="122" t="s">
        <v>7</v>
      </c>
      <c r="Z445" s="122"/>
      <c r="AA445" s="122"/>
      <c r="AB445" s="122"/>
      <c r="AC445" s="123" t="str">
        <f>AC419</f>
        <v>1402-403</v>
      </c>
      <c r="AD445" s="123"/>
      <c r="AE445" s="123"/>
      <c r="AF445" s="123"/>
      <c r="AG445" s="123"/>
      <c r="AH445" s="123"/>
      <c r="AI445" s="46"/>
      <c r="AJ445" s="127"/>
      <c r="AK445" s="128"/>
      <c r="AL445" s="128"/>
      <c r="AM445" s="128"/>
      <c r="AN445" s="129"/>
      <c r="AO445" s="47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</row>
    <row r="446" spans="1:215" ht="14.25" x14ac:dyDescent="0.2">
      <c r="A446" s="14"/>
      <c r="B446" s="45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130"/>
      <c r="AK446" s="131"/>
      <c r="AL446" s="131"/>
      <c r="AM446" s="131"/>
      <c r="AN446" s="132"/>
      <c r="AO446" s="47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</row>
    <row r="447" spans="1:215" ht="19.5" x14ac:dyDescent="0.2">
      <c r="A447" s="14"/>
      <c r="B447" s="45"/>
      <c r="C447" s="122" t="s">
        <v>1</v>
      </c>
      <c r="D447" s="122"/>
      <c r="E447" s="122"/>
      <c r="F447" s="122"/>
      <c r="G447" s="118" t="e">
        <f>'لیست دانش آموز'!#REF!</f>
        <v>#REF!</v>
      </c>
      <c r="H447" s="118"/>
      <c r="I447" s="118"/>
      <c r="J447" s="118"/>
      <c r="K447" s="118"/>
      <c r="L447" s="118"/>
      <c r="M447" s="46"/>
      <c r="N447" s="6" t="s">
        <v>34</v>
      </c>
      <c r="O447" s="6"/>
      <c r="P447" s="6"/>
      <c r="Q447" s="6"/>
      <c r="R447" s="7"/>
      <c r="S447" s="46"/>
      <c r="T447" s="46"/>
      <c r="U447" s="119" t="str">
        <f>U421</f>
        <v>ماهانه / *مهر</v>
      </c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46"/>
      <c r="AJ447" s="130"/>
      <c r="AK447" s="131"/>
      <c r="AL447" s="131"/>
      <c r="AM447" s="131"/>
      <c r="AN447" s="132"/>
      <c r="AO447" s="47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</row>
    <row r="448" spans="1:215" ht="14.25" x14ac:dyDescent="0.2">
      <c r="A448" s="14"/>
      <c r="B448" s="45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130"/>
      <c r="AK448" s="131"/>
      <c r="AL448" s="131"/>
      <c r="AM448" s="131"/>
      <c r="AN448" s="132"/>
      <c r="AO448" s="47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</row>
    <row r="449" spans="1:215" ht="18" thickBot="1" x14ac:dyDescent="0.25">
      <c r="A449" s="14"/>
      <c r="B449" s="45"/>
      <c r="C449" s="110" t="s">
        <v>2</v>
      </c>
      <c r="D449" s="110"/>
      <c r="E449" s="120">
        <f>E423</f>
        <v>102</v>
      </c>
      <c r="F449" s="120"/>
      <c r="G449" s="120"/>
      <c r="H449" s="49"/>
      <c r="I449" s="120" t="s">
        <v>18</v>
      </c>
      <c r="J449" s="120"/>
      <c r="K449" s="120" t="e">
        <f>'لیست دانش آموز'!#REF!</f>
        <v>#REF!</v>
      </c>
      <c r="L449" s="120"/>
      <c r="M449" s="46"/>
      <c r="N449" s="110" t="str">
        <f>N423</f>
        <v>گر در یمنی چو با منی پیش منی    گر پیش منی چو بی منی در یمنی</v>
      </c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46"/>
      <c r="AJ449" s="133"/>
      <c r="AK449" s="134"/>
      <c r="AL449" s="134"/>
      <c r="AM449" s="134"/>
      <c r="AN449" s="135"/>
      <c r="AO449" s="47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</row>
    <row r="450" spans="1:215" ht="15" thickBot="1" x14ac:dyDescent="0.25">
      <c r="A450" s="14"/>
      <c r="B450" s="45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7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</row>
    <row r="451" spans="1:215" ht="17.25" x14ac:dyDescent="0.2">
      <c r="A451" s="14"/>
      <c r="B451" s="45"/>
      <c r="C451" s="115" t="s">
        <v>4</v>
      </c>
      <c r="D451" s="116"/>
      <c r="E451" s="116"/>
      <c r="F451" s="116"/>
      <c r="G451" s="116"/>
      <c r="H451" s="116" t="s">
        <v>5</v>
      </c>
      <c r="I451" s="116"/>
      <c r="J451" s="117"/>
      <c r="K451" s="48"/>
      <c r="L451" s="115" t="s">
        <v>4</v>
      </c>
      <c r="M451" s="116"/>
      <c r="N451" s="116"/>
      <c r="O451" s="116"/>
      <c r="P451" s="116"/>
      <c r="Q451" s="116" t="s">
        <v>5</v>
      </c>
      <c r="R451" s="116"/>
      <c r="S451" s="117"/>
      <c r="T451" s="48"/>
      <c r="U451" s="115" t="s">
        <v>4</v>
      </c>
      <c r="V451" s="116"/>
      <c r="W451" s="116"/>
      <c r="X451" s="116"/>
      <c r="Y451" s="116"/>
      <c r="Z451" s="116" t="s">
        <v>5</v>
      </c>
      <c r="AA451" s="116"/>
      <c r="AB451" s="117"/>
      <c r="AC451" s="48"/>
      <c r="AD451" s="115" t="s">
        <v>4</v>
      </c>
      <c r="AE451" s="116"/>
      <c r="AF451" s="116"/>
      <c r="AG451" s="116"/>
      <c r="AH451" s="116"/>
      <c r="AI451" s="116"/>
      <c r="AJ451" s="116"/>
      <c r="AK451" s="116"/>
      <c r="AL451" s="116" t="s">
        <v>5</v>
      </c>
      <c r="AM451" s="116"/>
      <c r="AN451" s="117"/>
      <c r="AO451" s="47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</row>
    <row r="452" spans="1:215" ht="18" x14ac:dyDescent="0.2">
      <c r="A452" s="14"/>
      <c r="B452" s="45"/>
      <c r="C452" s="91" t="str">
        <f>C426</f>
        <v>آموزش قرآن مجید</v>
      </c>
      <c r="D452" s="92"/>
      <c r="E452" s="92"/>
      <c r="F452" s="92"/>
      <c r="G452" s="92"/>
      <c r="H452" s="110" t="e">
        <f>'لیست دانش آموز'!#REF!</f>
        <v>#REF!</v>
      </c>
      <c r="I452" s="110"/>
      <c r="J452" s="111"/>
      <c r="K452" s="50"/>
      <c r="L452" s="91" t="str">
        <f>L426</f>
        <v>ریاضی</v>
      </c>
      <c r="M452" s="92"/>
      <c r="N452" s="92"/>
      <c r="O452" s="92"/>
      <c r="P452" s="92"/>
      <c r="Q452" s="110" t="e">
        <f>'لیست دانش آموز'!#REF!</f>
        <v>#REF!</v>
      </c>
      <c r="R452" s="110"/>
      <c r="S452" s="111"/>
      <c r="T452" s="51"/>
      <c r="U452" s="91" t="str">
        <f>U426</f>
        <v>ادبیات فارسی</v>
      </c>
      <c r="V452" s="92"/>
      <c r="W452" s="92"/>
      <c r="X452" s="92"/>
      <c r="Y452" s="92"/>
      <c r="Z452" s="110" t="e">
        <f>'لیست دانش آموز'!#REF!</f>
        <v>#REF!</v>
      </c>
      <c r="AA452" s="110"/>
      <c r="AB452" s="111"/>
      <c r="AC452" s="50"/>
      <c r="AD452" s="91" t="str">
        <f>AD426</f>
        <v>انضباط</v>
      </c>
      <c r="AE452" s="92"/>
      <c r="AF452" s="92"/>
      <c r="AG452" s="92"/>
      <c r="AH452" s="92"/>
      <c r="AI452" s="92"/>
      <c r="AJ452" s="92"/>
      <c r="AK452" s="92"/>
      <c r="AL452" s="110" t="e">
        <f>'لیست دانش آموز'!#REF!</f>
        <v>#REF!</v>
      </c>
      <c r="AM452" s="110"/>
      <c r="AN452" s="111"/>
      <c r="AO452" s="47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</row>
    <row r="453" spans="1:215" ht="18.75" thickBot="1" x14ac:dyDescent="0.25">
      <c r="A453" s="14"/>
      <c r="B453" s="45"/>
      <c r="C453" s="104" t="str">
        <f>C427</f>
        <v>تفکر و سبک زندگی</v>
      </c>
      <c r="D453" s="105"/>
      <c r="E453" s="105"/>
      <c r="F453" s="105"/>
      <c r="G453" s="105"/>
      <c r="H453" s="106" t="e">
        <f>'لیست دانش آموز'!#REF!</f>
        <v>#REF!</v>
      </c>
      <c r="I453" s="106"/>
      <c r="J453" s="107"/>
      <c r="K453" s="50"/>
      <c r="L453" s="104" t="str">
        <f>L427</f>
        <v>علوم تجربی</v>
      </c>
      <c r="M453" s="105"/>
      <c r="N453" s="105"/>
      <c r="O453" s="105"/>
      <c r="P453" s="105"/>
      <c r="Q453" s="106" t="e">
        <f>'لیست دانش آموز'!#REF!</f>
        <v>#REF!</v>
      </c>
      <c r="R453" s="106"/>
      <c r="S453" s="107"/>
      <c r="T453" s="51"/>
      <c r="U453" s="104" t="str">
        <f>U427</f>
        <v>املای  فارسی</v>
      </c>
      <c r="V453" s="105"/>
      <c r="W453" s="105"/>
      <c r="X453" s="105"/>
      <c r="Y453" s="105"/>
      <c r="Z453" s="106" t="e">
        <f>'لیست دانش آموز'!#REF!</f>
        <v>#REF!</v>
      </c>
      <c r="AA453" s="106"/>
      <c r="AB453" s="107"/>
      <c r="AC453" s="50"/>
      <c r="AD453" s="100">
        <f>AD427</f>
        <v>0</v>
      </c>
      <c r="AE453" s="101"/>
      <c r="AF453" s="101"/>
      <c r="AG453" s="101"/>
      <c r="AH453" s="101"/>
      <c r="AI453" s="101"/>
      <c r="AJ453" s="101"/>
      <c r="AK453" s="101"/>
      <c r="AL453" s="102" t="e">
        <f>'لیست دانش آموز'!#REF!</f>
        <v>#REF!</v>
      </c>
      <c r="AM453" s="102"/>
      <c r="AN453" s="103"/>
      <c r="AO453" s="47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</row>
    <row r="454" spans="1:215" ht="18.75" thickBot="1" x14ac:dyDescent="0.25">
      <c r="A454" s="14"/>
      <c r="B454" s="45"/>
      <c r="C454" s="91" t="str">
        <f>C428</f>
        <v>عربی</v>
      </c>
      <c r="D454" s="92"/>
      <c r="E454" s="92"/>
      <c r="F454" s="92"/>
      <c r="G454" s="92"/>
      <c r="H454" s="110" t="e">
        <f>'لیست دانش آموز'!#REF!</f>
        <v>#REF!</v>
      </c>
      <c r="I454" s="110"/>
      <c r="J454" s="111"/>
      <c r="K454" s="50"/>
      <c r="L454" s="91" t="str">
        <f>L428</f>
        <v>مطالعات اجتماعی</v>
      </c>
      <c r="M454" s="92"/>
      <c r="N454" s="92"/>
      <c r="O454" s="92"/>
      <c r="P454" s="92"/>
      <c r="Q454" s="110" t="e">
        <f>'لیست دانش آموز'!#REF!</f>
        <v>#REF!</v>
      </c>
      <c r="R454" s="110"/>
      <c r="S454" s="111"/>
      <c r="T454" s="48"/>
      <c r="U454" s="91" t="str">
        <f>U428</f>
        <v>انشای  فارسی</v>
      </c>
      <c r="V454" s="92"/>
      <c r="W454" s="92"/>
      <c r="X454" s="92"/>
      <c r="Y454" s="92"/>
      <c r="Z454" s="110" t="e">
        <f>'لیست دانش آموز'!#REF!</f>
        <v>#REF!</v>
      </c>
      <c r="AA454" s="110"/>
      <c r="AB454" s="111"/>
      <c r="AC454" s="50"/>
      <c r="AD454" s="112" t="s">
        <v>19</v>
      </c>
      <c r="AE454" s="113"/>
      <c r="AF454" s="113"/>
      <c r="AG454" s="113"/>
      <c r="AH454" s="113"/>
      <c r="AI454" s="113" t="e">
        <f>'لیست دانش آموز'!#REF!</f>
        <v>#REF!</v>
      </c>
      <c r="AJ454" s="114"/>
      <c r="AK454" s="97" t="s">
        <v>11</v>
      </c>
      <c r="AL454" s="97"/>
      <c r="AM454" s="98" t="e">
        <f>'لیست دانش آموز'!#REF!</f>
        <v>#REF!</v>
      </c>
      <c r="AN454" s="99"/>
      <c r="AO454" s="47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</row>
    <row r="455" spans="1:215" ht="18.75" thickBot="1" x14ac:dyDescent="0.25">
      <c r="A455" s="14"/>
      <c r="B455" s="45"/>
      <c r="C455" s="100" t="str">
        <f>C429</f>
        <v>زبان خارجی</v>
      </c>
      <c r="D455" s="101"/>
      <c r="E455" s="101"/>
      <c r="F455" s="101"/>
      <c r="G455" s="101"/>
      <c r="H455" s="102" t="e">
        <f>'لیست دانش آموز'!#REF!</f>
        <v>#REF!</v>
      </c>
      <c r="I455" s="102"/>
      <c r="J455" s="103"/>
      <c r="K455" s="50"/>
      <c r="L455" s="100" t="str">
        <f>L429</f>
        <v>فرهنگ و هنر</v>
      </c>
      <c r="M455" s="101"/>
      <c r="N455" s="101"/>
      <c r="O455" s="101"/>
      <c r="P455" s="101"/>
      <c r="Q455" s="102" t="e">
        <f>'لیست دانش آموز'!#REF!</f>
        <v>#REF!</v>
      </c>
      <c r="R455" s="102"/>
      <c r="S455" s="103"/>
      <c r="T455" s="51"/>
      <c r="U455" s="100" t="str">
        <f>U429</f>
        <v>پیام های آسمانی</v>
      </c>
      <c r="V455" s="101"/>
      <c r="W455" s="101"/>
      <c r="X455" s="101"/>
      <c r="Y455" s="101"/>
      <c r="Z455" s="102" t="e">
        <f>'لیست دانش آموز'!#REF!</f>
        <v>#REF!</v>
      </c>
      <c r="AA455" s="102"/>
      <c r="AB455" s="103"/>
      <c r="AC455" s="50"/>
      <c r="AD455" s="108" t="s">
        <v>21</v>
      </c>
      <c r="AE455" s="109"/>
      <c r="AF455" s="109"/>
      <c r="AG455" s="109"/>
      <c r="AH455" s="109"/>
      <c r="AI455" s="109"/>
      <c r="AJ455" s="109"/>
      <c r="AK455" s="109"/>
      <c r="AL455" s="93" t="e">
        <f>'لیست دانش آموز'!W17</f>
        <v>#DIV/0!</v>
      </c>
      <c r="AM455" s="94"/>
      <c r="AN455" s="95"/>
      <c r="AO455" s="47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</row>
    <row r="456" spans="1:215" ht="8.25" customHeight="1" x14ac:dyDescent="0.2">
      <c r="A456" s="14"/>
      <c r="B456" s="45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7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</row>
    <row r="457" spans="1:215" ht="14.25" x14ac:dyDescent="0.2">
      <c r="A457" s="14"/>
      <c r="B457" s="45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47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</row>
    <row r="458" spans="1:215" ht="14.25" x14ac:dyDescent="0.2">
      <c r="A458" s="14"/>
      <c r="B458" s="45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47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</row>
    <row r="459" spans="1:215" ht="14.25" x14ac:dyDescent="0.2">
      <c r="A459" s="14"/>
      <c r="B459" s="45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47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</row>
    <row r="460" spans="1:215" ht="14.25" x14ac:dyDescent="0.2">
      <c r="A460" s="14"/>
      <c r="B460" s="45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47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</row>
    <row r="461" spans="1:215" ht="14.25" x14ac:dyDescent="0.2">
      <c r="A461" s="14"/>
      <c r="B461" s="45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47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</row>
    <row r="462" spans="1:215" ht="14.25" x14ac:dyDescent="0.2">
      <c r="A462" s="14"/>
      <c r="B462" s="45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47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</row>
    <row r="463" spans="1:215" ht="14.25" x14ac:dyDescent="0.2">
      <c r="A463" s="14"/>
      <c r="B463" s="45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47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</row>
    <row r="464" spans="1:215" ht="14.25" x14ac:dyDescent="0.2">
      <c r="A464" s="14"/>
      <c r="B464" s="45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47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</row>
    <row r="465" spans="1:215" ht="14.25" x14ac:dyDescent="0.2">
      <c r="A465" s="14"/>
      <c r="B465" s="45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47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</row>
    <row r="466" spans="1:215" ht="14.25" x14ac:dyDescent="0.2">
      <c r="A466" s="14"/>
      <c r="B466" s="45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47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</row>
    <row r="467" spans="1:215" ht="8.25" customHeight="1" thickBot="1" x14ac:dyDescent="0.25">
      <c r="A467" s="14"/>
      <c r="B467" s="52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</row>
    <row r="468" spans="1:215" ht="15" thickBot="1" x14ac:dyDescent="0.25">
      <c r="A468" s="1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</row>
    <row r="469" spans="1:215" ht="22.5" customHeight="1" thickBot="1" x14ac:dyDescent="0.65">
      <c r="A469" s="14"/>
      <c r="B469" s="124" t="str">
        <f>B443</f>
        <v>کارنامه تحصیلی نوبت اول دوره متوسطه 403-1402 ولایت</v>
      </c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6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</row>
    <row r="470" spans="1:215" ht="7.5" customHeight="1" thickBot="1" x14ac:dyDescent="0.25">
      <c r="A470" s="14"/>
      <c r="B470" s="55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7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</row>
    <row r="471" spans="1:215" ht="19.5" x14ac:dyDescent="0.2">
      <c r="A471" s="58"/>
      <c r="B471" s="45"/>
      <c r="C471" s="122" t="s">
        <v>0</v>
      </c>
      <c r="D471" s="122"/>
      <c r="E471" s="122"/>
      <c r="F471" s="122"/>
      <c r="G471" s="118" t="e">
        <f>'لیست دانش آموز'!#REF!</f>
        <v>#REF!</v>
      </c>
      <c r="H471" s="118"/>
      <c r="I471" s="118"/>
      <c r="J471" s="118"/>
      <c r="K471" s="118"/>
      <c r="L471" s="118"/>
      <c r="M471" s="46"/>
      <c r="N471" s="110" t="s">
        <v>16</v>
      </c>
      <c r="O471" s="110"/>
      <c r="P471" s="110"/>
      <c r="Q471" s="110"/>
      <c r="R471" s="121" t="str">
        <f>R445</f>
        <v>هفتم ولایت / اوج</v>
      </c>
      <c r="S471" s="121"/>
      <c r="T471" s="121"/>
      <c r="U471" s="121"/>
      <c r="V471" s="121"/>
      <c r="W471" s="121"/>
      <c r="X471" s="46"/>
      <c r="Y471" s="122" t="s">
        <v>7</v>
      </c>
      <c r="Z471" s="122"/>
      <c r="AA471" s="122"/>
      <c r="AB471" s="122"/>
      <c r="AC471" s="123" t="str">
        <f>AC445</f>
        <v>1402-403</v>
      </c>
      <c r="AD471" s="123"/>
      <c r="AE471" s="123"/>
      <c r="AF471" s="123"/>
      <c r="AG471" s="123"/>
      <c r="AH471" s="123"/>
      <c r="AI471" s="46"/>
      <c r="AJ471" s="127"/>
      <c r="AK471" s="128"/>
      <c r="AL471" s="128"/>
      <c r="AM471" s="128"/>
      <c r="AN471" s="129"/>
      <c r="AO471" s="47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</row>
    <row r="472" spans="1:215" ht="14.25" x14ac:dyDescent="0.2">
      <c r="A472" s="58"/>
      <c r="B472" s="45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130"/>
      <c r="AK472" s="131"/>
      <c r="AL472" s="131"/>
      <c r="AM472" s="131"/>
      <c r="AN472" s="132"/>
      <c r="AO472" s="47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</row>
    <row r="473" spans="1:215" ht="19.5" x14ac:dyDescent="0.2">
      <c r="A473" s="58"/>
      <c r="B473" s="45"/>
      <c r="C473" s="122" t="s">
        <v>1</v>
      </c>
      <c r="D473" s="122"/>
      <c r="E473" s="122"/>
      <c r="F473" s="122"/>
      <c r="G473" s="118" t="e">
        <f>'لیست دانش آموز'!#REF!</f>
        <v>#REF!</v>
      </c>
      <c r="H473" s="118"/>
      <c r="I473" s="118"/>
      <c r="J473" s="118"/>
      <c r="K473" s="118"/>
      <c r="L473" s="118"/>
      <c r="M473" s="46"/>
      <c r="N473" s="6" t="s">
        <v>14</v>
      </c>
      <c r="O473" s="6"/>
      <c r="P473" s="6"/>
      <c r="Q473" s="6"/>
      <c r="R473" s="7"/>
      <c r="S473" s="46"/>
      <c r="T473" s="46"/>
      <c r="U473" s="119" t="str">
        <f>U447</f>
        <v>ماهانه / *مهر</v>
      </c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46"/>
      <c r="AJ473" s="130"/>
      <c r="AK473" s="131"/>
      <c r="AL473" s="131"/>
      <c r="AM473" s="131"/>
      <c r="AN473" s="132"/>
      <c r="AO473" s="47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</row>
    <row r="474" spans="1:215" ht="14.25" x14ac:dyDescent="0.2">
      <c r="A474" s="58"/>
      <c r="B474" s="45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130"/>
      <c r="AK474" s="131"/>
      <c r="AL474" s="131"/>
      <c r="AM474" s="131"/>
      <c r="AN474" s="132"/>
      <c r="AO474" s="47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</row>
    <row r="475" spans="1:215" ht="18" thickBot="1" x14ac:dyDescent="0.25">
      <c r="A475" s="58"/>
      <c r="B475" s="45"/>
      <c r="C475" s="110" t="s">
        <v>2</v>
      </c>
      <c r="D475" s="110"/>
      <c r="E475" s="120">
        <f>E449</f>
        <v>102</v>
      </c>
      <c r="F475" s="120"/>
      <c r="G475" s="120"/>
      <c r="H475" s="49"/>
      <c r="I475" s="120" t="s">
        <v>18</v>
      </c>
      <c r="J475" s="120"/>
      <c r="K475" s="120" t="e">
        <f>'لیست دانش آموز'!#REF!</f>
        <v>#REF!</v>
      </c>
      <c r="L475" s="120"/>
      <c r="M475" s="46"/>
      <c r="N475" s="110" t="str">
        <f>N449</f>
        <v>گر در یمنی چو با منی پیش منی    گر پیش منی چو بی منی در یمنی</v>
      </c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46"/>
      <c r="AJ475" s="133"/>
      <c r="AK475" s="134"/>
      <c r="AL475" s="134"/>
      <c r="AM475" s="134"/>
      <c r="AN475" s="135"/>
      <c r="AO475" s="47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</row>
    <row r="476" spans="1:215" ht="15" thickBot="1" x14ac:dyDescent="0.25">
      <c r="A476" s="58"/>
      <c r="B476" s="45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7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</row>
    <row r="477" spans="1:215" ht="17.25" x14ac:dyDescent="0.2">
      <c r="A477" s="58"/>
      <c r="B477" s="45"/>
      <c r="C477" s="115" t="s">
        <v>4</v>
      </c>
      <c r="D477" s="116"/>
      <c r="E477" s="116"/>
      <c r="F477" s="116"/>
      <c r="G477" s="116"/>
      <c r="H477" s="116" t="s">
        <v>5</v>
      </c>
      <c r="I477" s="116"/>
      <c r="J477" s="117"/>
      <c r="K477" s="48"/>
      <c r="L477" s="115" t="s">
        <v>4</v>
      </c>
      <c r="M477" s="116"/>
      <c r="N477" s="116"/>
      <c r="O477" s="116"/>
      <c r="P477" s="116"/>
      <c r="Q477" s="116" t="s">
        <v>5</v>
      </c>
      <c r="R477" s="116"/>
      <c r="S477" s="117"/>
      <c r="T477" s="48"/>
      <c r="U477" s="115" t="s">
        <v>4</v>
      </c>
      <c r="V477" s="116"/>
      <c r="W477" s="116"/>
      <c r="X477" s="116"/>
      <c r="Y477" s="116"/>
      <c r="Z477" s="116" t="s">
        <v>5</v>
      </c>
      <c r="AA477" s="116"/>
      <c r="AB477" s="117"/>
      <c r="AC477" s="48"/>
      <c r="AD477" s="115" t="s">
        <v>4</v>
      </c>
      <c r="AE477" s="116"/>
      <c r="AF477" s="116"/>
      <c r="AG477" s="116"/>
      <c r="AH477" s="116"/>
      <c r="AI477" s="116"/>
      <c r="AJ477" s="116"/>
      <c r="AK477" s="116"/>
      <c r="AL477" s="116" t="s">
        <v>5</v>
      </c>
      <c r="AM477" s="116"/>
      <c r="AN477" s="117"/>
      <c r="AO477" s="47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</row>
    <row r="478" spans="1:215" ht="18" x14ac:dyDescent="0.2">
      <c r="A478" s="58"/>
      <c r="B478" s="45"/>
      <c r="C478" s="91" t="str">
        <f>C452</f>
        <v>آموزش قرآن مجید</v>
      </c>
      <c r="D478" s="92"/>
      <c r="E478" s="92"/>
      <c r="F478" s="92"/>
      <c r="G478" s="92"/>
      <c r="H478" s="110" t="e">
        <f>'لیست دانش آموز'!#REF!</f>
        <v>#REF!</v>
      </c>
      <c r="I478" s="110"/>
      <c r="J478" s="111"/>
      <c r="K478" s="50"/>
      <c r="L478" s="91" t="str">
        <f>L452</f>
        <v>ریاضی</v>
      </c>
      <c r="M478" s="92"/>
      <c r="N478" s="92"/>
      <c r="O478" s="92"/>
      <c r="P478" s="92"/>
      <c r="Q478" s="110" t="e">
        <f>'لیست دانش آموز'!#REF!</f>
        <v>#REF!</v>
      </c>
      <c r="R478" s="110"/>
      <c r="S478" s="111"/>
      <c r="T478" s="51"/>
      <c r="U478" s="91" t="str">
        <f>U452</f>
        <v>ادبیات فارسی</v>
      </c>
      <c r="V478" s="92"/>
      <c r="W478" s="92"/>
      <c r="X478" s="92"/>
      <c r="Y478" s="92"/>
      <c r="Z478" s="110" t="e">
        <f>'لیست دانش آموز'!#REF!</f>
        <v>#REF!</v>
      </c>
      <c r="AA478" s="110"/>
      <c r="AB478" s="111"/>
      <c r="AC478" s="50"/>
      <c r="AD478" s="91" t="str">
        <f>AD452</f>
        <v>انضباط</v>
      </c>
      <c r="AE478" s="92"/>
      <c r="AF478" s="92"/>
      <c r="AG478" s="92"/>
      <c r="AH478" s="92"/>
      <c r="AI478" s="92"/>
      <c r="AJ478" s="92"/>
      <c r="AK478" s="92"/>
      <c r="AL478" s="110" t="e">
        <f>'لیست دانش آموز'!#REF!</f>
        <v>#REF!</v>
      </c>
      <c r="AM478" s="110"/>
      <c r="AN478" s="111"/>
      <c r="AO478" s="47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</row>
    <row r="479" spans="1:215" ht="18.75" thickBot="1" x14ac:dyDescent="0.25">
      <c r="A479" s="58"/>
      <c r="B479" s="45"/>
      <c r="C479" s="104" t="str">
        <f>C453</f>
        <v>تفکر و سبک زندگی</v>
      </c>
      <c r="D479" s="105"/>
      <c r="E479" s="105"/>
      <c r="F479" s="105"/>
      <c r="G479" s="105"/>
      <c r="H479" s="106" t="e">
        <f>'لیست دانش آموز'!#REF!</f>
        <v>#REF!</v>
      </c>
      <c r="I479" s="106"/>
      <c r="J479" s="107"/>
      <c r="K479" s="50"/>
      <c r="L479" s="104" t="str">
        <f>L453</f>
        <v>علوم تجربی</v>
      </c>
      <c r="M479" s="105"/>
      <c r="N479" s="105"/>
      <c r="O479" s="105"/>
      <c r="P479" s="105"/>
      <c r="Q479" s="106" t="e">
        <f>'لیست دانش آموز'!#REF!</f>
        <v>#REF!</v>
      </c>
      <c r="R479" s="106"/>
      <c r="S479" s="107"/>
      <c r="T479" s="51"/>
      <c r="U479" s="104" t="str">
        <f>U453</f>
        <v>املای  فارسی</v>
      </c>
      <c r="V479" s="105"/>
      <c r="W479" s="105"/>
      <c r="X479" s="105"/>
      <c r="Y479" s="105"/>
      <c r="Z479" s="106" t="e">
        <f>'لیست دانش آموز'!#REF!</f>
        <v>#REF!</v>
      </c>
      <c r="AA479" s="106"/>
      <c r="AB479" s="107"/>
      <c r="AC479" s="50"/>
      <c r="AD479" s="100">
        <f>AD453</f>
        <v>0</v>
      </c>
      <c r="AE479" s="101"/>
      <c r="AF479" s="101"/>
      <c r="AG479" s="101"/>
      <c r="AH479" s="101"/>
      <c r="AI479" s="101"/>
      <c r="AJ479" s="101"/>
      <c r="AK479" s="101"/>
      <c r="AL479" s="102" t="e">
        <f>'لیست دانش آموز'!#REF!</f>
        <v>#REF!</v>
      </c>
      <c r="AM479" s="102"/>
      <c r="AN479" s="103"/>
      <c r="AO479" s="47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</row>
    <row r="480" spans="1:215" ht="18.75" thickBot="1" x14ac:dyDescent="0.25">
      <c r="A480" s="58"/>
      <c r="B480" s="45"/>
      <c r="C480" s="91" t="str">
        <f>C454</f>
        <v>عربی</v>
      </c>
      <c r="D480" s="92"/>
      <c r="E480" s="92"/>
      <c r="F480" s="92"/>
      <c r="G480" s="92"/>
      <c r="H480" s="110" t="e">
        <f>'لیست دانش آموز'!#REF!</f>
        <v>#REF!</v>
      </c>
      <c r="I480" s="110"/>
      <c r="J480" s="111"/>
      <c r="K480" s="50"/>
      <c r="L480" s="91" t="str">
        <f>L454</f>
        <v>مطالعات اجتماعی</v>
      </c>
      <c r="M480" s="92"/>
      <c r="N480" s="92"/>
      <c r="O480" s="92"/>
      <c r="P480" s="92"/>
      <c r="Q480" s="110" t="e">
        <f>'لیست دانش آموز'!#REF!</f>
        <v>#REF!</v>
      </c>
      <c r="R480" s="110"/>
      <c r="S480" s="111"/>
      <c r="T480" s="48"/>
      <c r="U480" s="91" t="str">
        <f>U454</f>
        <v>انشای  فارسی</v>
      </c>
      <c r="V480" s="92"/>
      <c r="W480" s="92"/>
      <c r="X480" s="92"/>
      <c r="Y480" s="92"/>
      <c r="Z480" s="110" t="e">
        <f>'لیست دانش آموز'!#REF!</f>
        <v>#REF!</v>
      </c>
      <c r="AA480" s="110"/>
      <c r="AB480" s="111"/>
      <c r="AC480" s="50"/>
      <c r="AD480" s="112" t="s">
        <v>19</v>
      </c>
      <c r="AE480" s="113"/>
      <c r="AF480" s="113"/>
      <c r="AG480" s="113"/>
      <c r="AH480" s="113"/>
      <c r="AI480" s="113" t="e">
        <f>'لیست دانش آموز'!#REF!</f>
        <v>#REF!</v>
      </c>
      <c r="AJ480" s="114"/>
      <c r="AK480" s="97" t="s">
        <v>11</v>
      </c>
      <c r="AL480" s="97"/>
      <c r="AM480" s="98" t="e">
        <f>'لیست دانش آموز'!#REF!</f>
        <v>#REF!</v>
      </c>
      <c r="AN480" s="99"/>
      <c r="AO480" s="47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</row>
    <row r="481" spans="1:215" ht="18.75" thickBot="1" x14ac:dyDescent="0.25">
      <c r="A481" s="58"/>
      <c r="B481" s="45"/>
      <c r="C481" s="100" t="str">
        <f>C455</f>
        <v>زبان خارجی</v>
      </c>
      <c r="D481" s="101"/>
      <c r="E481" s="101"/>
      <c r="F481" s="101"/>
      <c r="G481" s="101"/>
      <c r="H481" s="102" t="e">
        <f>'لیست دانش آموز'!#REF!</f>
        <v>#REF!</v>
      </c>
      <c r="I481" s="102"/>
      <c r="J481" s="103"/>
      <c r="K481" s="50"/>
      <c r="L481" s="100" t="str">
        <f>L455</f>
        <v>فرهنگ و هنر</v>
      </c>
      <c r="M481" s="101"/>
      <c r="N481" s="101"/>
      <c r="O481" s="101"/>
      <c r="P481" s="101"/>
      <c r="Q481" s="102" t="e">
        <f>'لیست دانش آموز'!#REF!</f>
        <v>#REF!</v>
      </c>
      <c r="R481" s="102"/>
      <c r="S481" s="103"/>
      <c r="T481" s="51"/>
      <c r="U481" s="100" t="str">
        <f>U455</f>
        <v>پیام های آسمانی</v>
      </c>
      <c r="V481" s="101"/>
      <c r="W481" s="101"/>
      <c r="X481" s="101"/>
      <c r="Y481" s="101"/>
      <c r="Z481" s="102" t="e">
        <f>'لیست دانش آموز'!#REF!</f>
        <v>#REF!</v>
      </c>
      <c r="AA481" s="102"/>
      <c r="AB481" s="103"/>
      <c r="AC481" s="50"/>
      <c r="AD481" s="108" t="s">
        <v>21</v>
      </c>
      <c r="AE481" s="109"/>
      <c r="AF481" s="109"/>
      <c r="AG481" s="109"/>
      <c r="AH481" s="109"/>
      <c r="AI481" s="109"/>
      <c r="AJ481" s="109"/>
      <c r="AK481" s="109"/>
      <c r="AL481" s="93" t="e">
        <f>'لیست دانش آموز'!W17</f>
        <v>#DIV/0!</v>
      </c>
      <c r="AM481" s="94"/>
      <c r="AN481" s="95"/>
      <c r="AO481" s="47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</row>
    <row r="482" spans="1:215" ht="8.25" customHeight="1" x14ac:dyDescent="0.2">
      <c r="A482" s="58"/>
      <c r="B482" s="45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7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</row>
    <row r="483" spans="1:215" ht="14.25" x14ac:dyDescent="0.2">
      <c r="A483" s="58"/>
      <c r="B483" s="45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47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</row>
    <row r="484" spans="1:215" ht="14.25" x14ac:dyDescent="0.2">
      <c r="A484" s="58"/>
      <c r="B484" s="45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47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</row>
    <row r="485" spans="1:215" ht="14.25" x14ac:dyDescent="0.2">
      <c r="A485" s="58"/>
      <c r="B485" s="45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47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</row>
    <row r="486" spans="1:215" ht="14.25" x14ac:dyDescent="0.2">
      <c r="A486" s="58"/>
      <c r="B486" s="45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47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</row>
    <row r="487" spans="1:215" ht="14.25" x14ac:dyDescent="0.2">
      <c r="A487" s="58"/>
      <c r="B487" s="45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47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</row>
    <row r="488" spans="1:215" ht="14.25" x14ac:dyDescent="0.2">
      <c r="A488" s="58"/>
      <c r="B488" s="45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47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</row>
    <row r="489" spans="1:215" ht="14.25" x14ac:dyDescent="0.2">
      <c r="A489" s="58"/>
      <c r="B489" s="45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47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</row>
    <row r="490" spans="1:215" ht="14.25" x14ac:dyDescent="0.2">
      <c r="A490" s="58"/>
      <c r="B490" s="45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47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</row>
    <row r="491" spans="1:215" ht="14.25" x14ac:dyDescent="0.2">
      <c r="A491" s="58"/>
      <c r="B491" s="45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47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</row>
    <row r="492" spans="1:215" ht="14.25" x14ac:dyDescent="0.2">
      <c r="A492" s="58"/>
      <c r="B492" s="45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47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</row>
    <row r="493" spans="1:215" ht="8.25" customHeight="1" thickBot="1" x14ac:dyDescent="0.25">
      <c r="A493" s="14"/>
      <c r="B493" s="52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</row>
    <row r="494" spans="1:215" ht="15" thickBot="1" x14ac:dyDescent="0.25">
      <c r="A494" s="1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</row>
    <row r="495" spans="1:215" ht="24.75" customHeight="1" thickBot="1" x14ac:dyDescent="0.65">
      <c r="A495" s="14"/>
      <c r="B495" s="124" t="str">
        <f>B469</f>
        <v>کارنامه تحصیلی نوبت اول دوره متوسطه 403-1402 ولایت</v>
      </c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6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</row>
    <row r="496" spans="1:215" ht="7.5" customHeight="1" thickBot="1" x14ac:dyDescent="0.25">
      <c r="A496" s="14"/>
      <c r="B496" s="55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7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</row>
    <row r="497" spans="1:215" ht="19.5" x14ac:dyDescent="0.2">
      <c r="A497" s="14"/>
      <c r="B497" s="45"/>
      <c r="C497" s="122" t="s">
        <v>0</v>
      </c>
      <c r="D497" s="122"/>
      <c r="E497" s="122"/>
      <c r="F497" s="122"/>
      <c r="G497" s="118" t="e">
        <f>'لیست دانش آموز'!#REF!</f>
        <v>#REF!</v>
      </c>
      <c r="H497" s="118"/>
      <c r="I497" s="118"/>
      <c r="J497" s="118"/>
      <c r="K497" s="118"/>
      <c r="L497" s="118"/>
      <c r="M497" s="46"/>
      <c r="N497" s="110" t="s">
        <v>16</v>
      </c>
      <c r="O497" s="110"/>
      <c r="P497" s="110"/>
      <c r="Q497" s="110"/>
      <c r="R497" s="121" t="str">
        <f>R471</f>
        <v>هفتم ولایت / اوج</v>
      </c>
      <c r="S497" s="121"/>
      <c r="T497" s="121"/>
      <c r="U497" s="121"/>
      <c r="V497" s="121"/>
      <c r="W497" s="121"/>
      <c r="X497" s="46"/>
      <c r="Y497" s="122" t="s">
        <v>7</v>
      </c>
      <c r="Z497" s="122"/>
      <c r="AA497" s="122"/>
      <c r="AB497" s="122"/>
      <c r="AC497" s="123" t="str">
        <f>AC471</f>
        <v>1402-403</v>
      </c>
      <c r="AD497" s="123"/>
      <c r="AE497" s="123"/>
      <c r="AF497" s="123"/>
      <c r="AG497" s="123"/>
      <c r="AH497" s="123"/>
      <c r="AI497" s="46"/>
      <c r="AJ497" s="127"/>
      <c r="AK497" s="128"/>
      <c r="AL497" s="128"/>
      <c r="AM497" s="128"/>
      <c r="AN497" s="129"/>
      <c r="AO497" s="47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</row>
    <row r="498" spans="1:215" ht="14.25" x14ac:dyDescent="0.2">
      <c r="A498" s="14"/>
      <c r="B498" s="45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130"/>
      <c r="AK498" s="131"/>
      <c r="AL498" s="131"/>
      <c r="AM498" s="131"/>
      <c r="AN498" s="132"/>
      <c r="AO498" s="47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</row>
    <row r="499" spans="1:215" ht="19.5" x14ac:dyDescent="0.2">
      <c r="A499" s="14"/>
      <c r="B499" s="45"/>
      <c r="C499" s="122" t="s">
        <v>1</v>
      </c>
      <c r="D499" s="122"/>
      <c r="E499" s="122"/>
      <c r="F499" s="122"/>
      <c r="G499" s="118" t="e">
        <f>'لیست دانش آموز'!#REF!</f>
        <v>#REF!</v>
      </c>
      <c r="H499" s="118"/>
      <c r="I499" s="118"/>
      <c r="J499" s="118"/>
      <c r="K499" s="118"/>
      <c r="L499" s="118"/>
      <c r="M499" s="46"/>
      <c r="N499" s="6" t="s">
        <v>14</v>
      </c>
      <c r="O499" s="6"/>
      <c r="P499" s="6"/>
      <c r="Q499" s="6"/>
      <c r="R499" s="7"/>
      <c r="S499" s="46"/>
      <c r="T499" s="46"/>
      <c r="U499" s="119" t="str">
        <f>U473</f>
        <v>ماهانه / *مهر</v>
      </c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46"/>
      <c r="AJ499" s="130"/>
      <c r="AK499" s="131"/>
      <c r="AL499" s="131"/>
      <c r="AM499" s="131"/>
      <c r="AN499" s="132"/>
      <c r="AO499" s="47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</row>
    <row r="500" spans="1:215" ht="14.25" x14ac:dyDescent="0.2">
      <c r="A500" s="14"/>
      <c r="B500" s="45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130"/>
      <c r="AK500" s="131"/>
      <c r="AL500" s="131"/>
      <c r="AM500" s="131"/>
      <c r="AN500" s="132"/>
      <c r="AO500" s="47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</row>
    <row r="501" spans="1:215" ht="18" thickBot="1" x14ac:dyDescent="0.25">
      <c r="A501" s="14"/>
      <c r="B501" s="45"/>
      <c r="C501" s="110" t="s">
        <v>2</v>
      </c>
      <c r="D501" s="110"/>
      <c r="E501" s="120">
        <f>E475</f>
        <v>102</v>
      </c>
      <c r="F501" s="120"/>
      <c r="G501" s="120"/>
      <c r="H501" s="49"/>
      <c r="I501" s="120" t="s">
        <v>18</v>
      </c>
      <c r="J501" s="120"/>
      <c r="K501" s="120" t="e">
        <f>'لیست دانش آموز'!#REF!</f>
        <v>#REF!</v>
      </c>
      <c r="L501" s="120"/>
      <c r="M501" s="46"/>
      <c r="N501" s="110" t="str">
        <f>N475</f>
        <v>گر در یمنی چو با منی پیش منی    گر پیش منی چو بی منی در یمنی</v>
      </c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46"/>
      <c r="AJ501" s="133"/>
      <c r="AK501" s="134"/>
      <c r="AL501" s="134"/>
      <c r="AM501" s="134"/>
      <c r="AN501" s="135"/>
      <c r="AO501" s="47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</row>
    <row r="502" spans="1:215" ht="15" thickBot="1" x14ac:dyDescent="0.25">
      <c r="A502" s="14"/>
      <c r="B502" s="45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7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</row>
    <row r="503" spans="1:215" ht="17.25" x14ac:dyDescent="0.2">
      <c r="A503" s="14"/>
      <c r="B503" s="45"/>
      <c r="C503" s="115" t="s">
        <v>4</v>
      </c>
      <c r="D503" s="116"/>
      <c r="E503" s="116"/>
      <c r="F503" s="116"/>
      <c r="G503" s="116"/>
      <c r="H503" s="116" t="s">
        <v>5</v>
      </c>
      <c r="I503" s="116"/>
      <c r="J503" s="117"/>
      <c r="K503" s="48"/>
      <c r="L503" s="115" t="s">
        <v>4</v>
      </c>
      <c r="M503" s="116"/>
      <c r="N503" s="116"/>
      <c r="O503" s="116"/>
      <c r="P503" s="116"/>
      <c r="Q503" s="116" t="s">
        <v>5</v>
      </c>
      <c r="R503" s="116"/>
      <c r="S503" s="117"/>
      <c r="T503" s="48"/>
      <c r="U503" s="115" t="s">
        <v>4</v>
      </c>
      <c r="V503" s="116"/>
      <c r="W503" s="116"/>
      <c r="X503" s="116"/>
      <c r="Y503" s="116"/>
      <c r="Z503" s="116" t="s">
        <v>5</v>
      </c>
      <c r="AA503" s="116"/>
      <c r="AB503" s="117"/>
      <c r="AC503" s="48"/>
      <c r="AD503" s="115" t="s">
        <v>4</v>
      </c>
      <c r="AE503" s="116"/>
      <c r="AF503" s="116"/>
      <c r="AG503" s="116"/>
      <c r="AH503" s="116"/>
      <c r="AI503" s="116"/>
      <c r="AJ503" s="116"/>
      <c r="AK503" s="116"/>
      <c r="AL503" s="116" t="s">
        <v>5</v>
      </c>
      <c r="AM503" s="116"/>
      <c r="AN503" s="117"/>
      <c r="AO503" s="47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</row>
    <row r="504" spans="1:215" ht="18" x14ac:dyDescent="0.2">
      <c r="A504" s="14"/>
      <c r="B504" s="45"/>
      <c r="C504" s="91" t="str">
        <f>C478</f>
        <v>آموزش قرآن مجید</v>
      </c>
      <c r="D504" s="92"/>
      <c r="E504" s="92"/>
      <c r="F504" s="92"/>
      <c r="G504" s="92"/>
      <c r="H504" s="110" t="e">
        <f>'لیست دانش آموز'!#REF!</f>
        <v>#REF!</v>
      </c>
      <c r="I504" s="110"/>
      <c r="J504" s="111"/>
      <c r="K504" s="50"/>
      <c r="L504" s="91" t="str">
        <f>L478</f>
        <v>ریاضی</v>
      </c>
      <c r="M504" s="92"/>
      <c r="N504" s="92"/>
      <c r="O504" s="92"/>
      <c r="P504" s="92"/>
      <c r="Q504" s="110" t="e">
        <f>'لیست دانش آموز'!#REF!</f>
        <v>#REF!</v>
      </c>
      <c r="R504" s="110"/>
      <c r="S504" s="111"/>
      <c r="T504" s="51"/>
      <c r="U504" s="91" t="str">
        <f>U478</f>
        <v>ادبیات فارسی</v>
      </c>
      <c r="V504" s="92"/>
      <c r="W504" s="92"/>
      <c r="X504" s="92"/>
      <c r="Y504" s="92"/>
      <c r="Z504" s="110" t="e">
        <f>'لیست دانش آموز'!#REF!</f>
        <v>#REF!</v>
      </c>
      <c r="AA504" s="110"/>
      <c r="AB504" s="111"/>
      <c r="AC504" s="50"/>
      <c r="AD504" s="91" t="str">
        <f>AD478</f>
        <v>انضباط</v>
      </c>
      <c r="AE504" s="92"/>
      <c r="AF504" s="92"/>
      <c r="AG504" s="92"/>
      <c r="AH504" s="92"/>
      <c r="AI504" s="92"/>
      <c r="AJ504" s="92"/>
      <c r="AK504" s="92"/>
      <c r="AL504" s="110" t="e">
        <f>'لیست دانش آموز'!#REF!</f>
        <v>#REF!</v>
      </c>
      <c r="AM504" s="110"/>
      <c r="AN504" s="111"/>
      <c r="AO504" s="47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</row>
    <row r="505" spans="1:215" ht="18.75" thickBot="1" x14ac:dyDescent="0.25">
      <c r="A505" s="14"/>
      <c r="B505" s="45"/>
      <c r="C505" s="104" t="str">
        <f>C479</f>
        <v>تفکر و سبک زندگی</v>
      </c>
      <c r="D505" s="105"/>
      <c r="E505" s="105"/>
      <c r="F505" s="105"/>
      <c r="G505" s="105"/>
      <c r="H505" s="106" t="e">
        <f>'لیست دانش آموز'!#REF!</f>
        <v>#REF!</v>
      </c>
      <c r="I505" s="106"/>
      <c r="J505" s="107"/>
      <c r="K505" s="50"/>
      <c r="L505" s="104" t="str">
        <f>L479</f>
        <v>علوم تجربی</v>
      </c>
      <c r="M505" s="105"/>
      <c r="N505" s="105"/>
      <c r="O505" s="105"/>
      <c r="P505" s="105"/>
      <c r="Q505" s="106" t="e">
        <f>'لیست دانش آموز'!#REF!</f>
        <v>#REF!</v>
      </c>
      <c r="R505" s="106"/>
      <c r="S505" s="107"/>
      <c r="T505" s="51"/>
      <c r="U505" s="104" t="str">
        <f>U479</f>
        <v>املای  فارسی</v>
      </c>
      <c r="V505" s="105"/>
      <c r="W505" s="105"/>
      <c r="X505" s="105"/>
      <c r="Y505" s="105"/>
      <c r="Z505" s="106" t="e">
        <f>'لیست دانش آموز'!#REF!</f>
        <v>#REF!</v>
      </c>
      <c r="AA505" s="106"/>
      <c r="AB505" s="107"/>
      <c r="AC505" s="50"/>
      <c r="AD505" s="100">
        <f>AD479</f>
        <v>0</v>
      </c>
      <c r="AE505" s="101"/>
      <c r="AF505" s="101"/>
      <c r="AG505" s="101"/>
      <c r="AH505" s="101"/>
      <c r="AI505" s="101"/>
      <c r="AJ505" s="101"/>
      <c r="AK505" s="101"/>
      <c r="AL505" s="102" t="e">
        <f>'لیست دانش آموز'!#REF!</f>
        <v>#REF!</v>
      </c>
      <c r="AM505" s="102"/>
      <c r="AN505" s="103"/>
      <c r="AO505" s="47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</row>
    <row r="506" spans="1:215" ht="18.75" thickBot="1" x14ac:dyDescent="0.25">
      <c r="A506" s="14"/>
      <c r="B506" s="45"/>
      <c r="C506" s="91" t="str">
        <f>C480</f>
        <v>عربی</v>
      </c>
      <c r="D506" s="92"/>
      <c r="E506" s="92"/>
      <c r="F506" s="92"/>
      <c r="G506" s="92"/>
      <c r="H506" s="110" t="e">
        <f>'لیست دانش آموز'!#REF!</f>
        <v>#REF!</v>
      </c>
      <c r="I506" s="110"/>
      <c r="J506" s="111"/>
      <c r="K506" s="50"/>
      <c r="L506" s="91" t="str">
        <f>L480</f>
        <v>مطالعات اجتماعی</v>
      </c>
      <c r="M506" s="92"/>
      <c r="N506" s="92"/>
      <c r="O506" s="92"/>
      <c r="P506" s="92"/>
      <c r="Q506" s="110" t="e">
        <f>'لیست دانش آموز'!#REF!</f>
        <v>#REF!</v>
      </c>
      <c r="R506" s="110"/>
      <c r="S506" s="111"/>
      <c r="T506" s="48"/>
      <c r="U506" s="91" t="str">
        <f>U480</f>
        <v>انشای  فارسی</v>
      </c>
      <c r="V506" s="92"/>
      <c r="W506" s="92"/>
      <c r="X506" s="92"/>
      <c r="Y506" s="92"/>
      <c r="Z506" s="110" t="e">
        <f>'لیست دانش آموز'!#REF!</f>
        <v>#REF!</v>
      </c>
      <c r="AA506" s="110"/>
      <c r="AB506" s="111"/>
      <c r="AC506" s="50"/>
      <c r="AD506" s="112" t="s">
        <v>19</v>
      </c>
      <c r="AE506" s="113"/>
      <c r="AF506" s="113"/>
      <c r="AG506" s="113"/>
      <c r="AH506" s="113"/>
      <c r="AI506" s="113" t="e">
        <f>'لیست دانش آموز'!#REF!</f>
        <v>#REF!</v>
      </c>
      <c r="AJ506" s="114"/>
      <c r="AK506" s="97" t="s">
        <v>11</v>
      </c>
      <c r="AL506" s="97"/>
      <c r="AM506" s="98" t="e">
        <f>'لیست دانش آموز'!#REF!</f>
        <v>#REF!</v>
      </c>
      <c r="AN506" s="99"/>
      <c r="AO506" s="47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</row>
    <row r="507" spans="1:215" ht="18.75" thickBot="1" x14ac:dyDescent="0.25">
      <c r="A507" s="14"/>
      <c r="B507" s="45"/>
      <c r="C507" s="100" t="str">
        <f>C481</f>
        <v>زبان خارجی</v>
      </c>
      <c r="D507" s="101"/>
      <c r="E507" s="101"/>
      <c r="F507" s="101"/>
      <c r="G507" s="101"/>
      <c r="H507" s="102" t="e">
        <f>'لیست دانش آموز'!#REF!</f>
        <v>#REF!</v>
      </c>
      <c r="I507" s="102"/>
      <c r="J507" s="103"/>
      <c r="K507" s="50"/>
      <c r="L507" s="100" t="str">
        <f>L481</f>
        <v>فرهنگ و هنر</v>
      </c>
      <c r="M507" s="101"/>
      <c r="N507" s="101"/>
      <c r="O507" s="101"/>
      <c r="P507" s="101"/>
      <c r="Q507" s="102" t="e">
        <f>'لیست دانش آموز'!#REF!</f>
        <v>#REF!</v>
      </c>
      <c r="R507" s="102"/>
      <c r="S507" s="103"/>
      <c r="T507" s="51"/>
      <c r="U507" s="100" t="str">
        <f>U481</f>
        <v>پیام های آسمانی</v>
      </c>
      <c r="V507" s="101"/>
      <c r="W507" s="101"/>
      <c r="X507" s="101"/>
      <c r="Y507" s="101"/>
      <c r="Z507" s="102" t="e">
        <f>'لیست دانش آموز'!#REF!</f>
        <v>#REF!</v>
      </c>
      <c r="AA507" s="102"/>
      <c r="AB507" s="103"/>
      <c r="AC507" s="50"/>
      <c r="AD507" s="108" t="s">
        <v>21</v>
      </c>
      <c r="AE507" s="109"/>
      <c r="AF507" s="109"/>
      <c r="AG507" s="109"/>
      <c r="AH507" s="109"/>
      <c r="AI507" s="109"/>
      <c r="AJ507" s="109"/>
      <c r="AK507" s="109"/>
      <c r="AL507" s="93" t="e">
        <f>'لیست دانش آموز'!W17</f>
        <v>#DIV/0!</v>
      </c>
      <c r="AM507" s="94"/>
      <c r="AN507" s="95"/>
      <c r="AO507" s="47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</row>
    <row r="508" spans="1:215" ht="8.25" customHeight="1" x14ac:dyDescent="0.2">
      <c r="A508" s="14"/>
      <c r="B508" s="45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7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</row>
    <row r="509" spans="1:215" ht="14.25" x14ac:dyDescent="0.2">
      <c r="A509" s="14"/>
      <c r="B509" s="45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/>
      <c r="AE509" s="96"/>
      <c r="AF509" s="96"/>
      <c r="AG509" s="96"/>
      <c r="AH509" s="96"/>
      <c r="AI509" s="96"/>
      <c r="AJ509" s="96"/>
      <c r="AK509" s="96"/>
      <c r="AL509" s="96"/>
      <c r="AM509" s="96"/>
      <c r="AN509" s="96"/>
      <c r="AO509" s="47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</row>
    <row r="510" spans="1:215" ht="14.25" x14ac:dyDescent="0.2">
      <c r="A510" s="14"/>
      <c r="B510" s="4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47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</row>
    <row r="511" spans="1:215" ht="14.25" x14ac:dyDescent="0.2">
      <c r="A511" s="14"/>
      <c r="B511" s="45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47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</row>
    <row r="512" spans="1:215" ht="14.25" x14ac:dyDescent="0.2">
      <c r="A512" s="14"/>
      <c r="B512" s="45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47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</row>
    <row r="513" spans="1:215" ht="14.25" x14ac:dyDescent="0.2">
      <c r="A513" s="14"/>
      <c r="B513" s="45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47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</row>
    <row r="514" spans="1:215" ht="14.25" x14ac:dyDescent="0.2">
      <c r="A514" s="14"/>
      <c r="B514" s="45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47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</row>
    <row r="515" spans="1:215" ht="14.25" x14ac:dyDescent="0.2">
      <c r="A515" s="14"/>
      <c r="B515" s="45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47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</row>
    <row r="516" spans="1:215" ht="14.25" x14ac:dyDescent="0.2">
      <c r="A516" s="14"/>
      <c r="B516" s="45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47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</row>
    <row r="517" spans="1:215" ht="14.25" x14ac:dyDescent="0.2">
      <c r="A517" s="14"/>
      <c r="B517" s="45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47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</row>
    <row r="518" spans="1:215" ht="14.25" x14ac:dyDescent="0.2">
      <c r="A518" s="14"/>
      <c r="B518" s="45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47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</row>
    <row r="519" spans="1:215" ht="8.25" customHeight="1" thickBot="1" x14ac:dyDescent="0.25">
      <c r="A519" s="14"/>
      <c r="B519" s="52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</row>
    <row r="520" spans="1:215" ht="15" thickBot="1" x14ac:dyDescent="0.25">
      <c r="A520" s="1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</row>
    <row r="521" spans="1:215" ht="24.75" customHeight="1" thickBot="1" x14ac:dyDescent="0.65">
      <c r="A521" s="14"/>
      <c r="B521" s="124" t="str">
        <f>B495</f>
        <v>کارنامه تحصیلی نوبت اول دوره متوسطه 403-1402 ولایت</v>
      </c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  <c r="AG521" s="125"/>
      <c r="AH521" s="125"/>
      <c r="AI521" s="125"/>
      <c r="AJ521" s="125"/>
      <c r="AK521" s="125"/>
      <c r="AL521" s="125"/>
      <c r="AM521" s="125"/>
      <c r="AN521" s="125"/>
      <c r="AO521" s="126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</row>
    <row r="522" spans="1:215" ht="7.5" customHeight="1" thickBot="1" x14ac:dyDescent="0.25">
      <c r="A522" s="14"/>
      <c r="B522" s="55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7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</row>
    <row r="523" spans="1:215" ht="19.5" x14ac:dyDescent="0.2">
      <c r="A523" s="58"/>
      <c r="B523" s="45"/>
      <c r="C523" s="122" t="s">
        <v>0</v>
      </c>
      <c r="D523" s="122"/>
      <c r="E523" s="122"/>
      <c r="F523" s="122"/>
      <c r="G523" s="118" t="e">
        <f>'لیست دانش آموز'!#REF!</f>
        <v>#REF!</v>
      </c>
      <c r="H523" s="118"/>
      <c r="I523" s="118"/>
      <c r="J523" s="118"/>
      <c r="K523" s="118"/>
      <c r="L523" s="118"/>
      <c r="M523" s="46"/>
      <c r="N523" s="110" t="s">
        <v>16</v>
      </c>
      <c r="O523" s="110"/>
      <c r="P523" s="110"/>
      <c r="Q523" s="110"/>
      <c r="R523" s="121" t="str">
        <f>R497</f>
        <v>هفتم ولایت / اوج</v>
      </c>
      <c r="S523" s="121"/>
      <c r="T523" s="121"/>
      <c r="U523" s="121"/>
      <c r="V523" s="121"/>
      <c r="W523" s="121"/>
      <c r="X523" s="46"/>
      <c r="Y523" s="122" t="s">
        <v>7</v>
      </c>
      <c r="Z523" s="122"/>
      <c r="AA523" s="122"/>
      <c r="AB523" s="122"/>
      <c r="AC523" s="123" t="str">
        <f>AC497</f>
        <v>1402-403</v>
      </c>
      <c r="AD523" s="123"/>
      <c r="AE523" s="123"/>
      <c r="AF523" s="123"/>
      <c r="AG523" s="123"/>
      <c r="AH523" s="123"/>
      <c r="AI523" s="46"/>
      <c r="AJ523" s="127"/>
      <c r="AK523" s="128"/>
      <c r="AL523" s="128"/>
      <c r="AM523" s="128"/>
      <c r="AN523" s="129"/>
      <c r="AO523" s="47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</row>
    <row r="524" spans="1:215" ht="14.25" x14ac:dyDescent="0.2">
      <c r="A524" s="58"/>
      <c r="B524" s="45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130"/>
      <c r="AK524" s="131"/>
      <c r="AL524" s="131"/>
      <c r="AM524" s="131"/>
      <c r="AN524" s="132"/>
      <c r="AO524" s="47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</row>
    <row r="525" spans="1:215" ht="19.5" x14ac:dyDescent="0.2">
      <c r="A525" s="58"/>
      <c r="B525" s="45"/>
      <c r="C525" s="122" t="s">
        <v>1</v>
      </c>
      <c r="D525" s="122"/>
      <c r="E525" s="122"/>
      <c r="F525" s="122"/>
      <c r="G525" s="118" t="e">
        <f>'لیست دانش آموز'!#REF!</f>
        <v>#REF!</v>
      </c>
      <c r="H525" s="118"/>
      <c r="I525" s="118"/>
      <c r="J525" s="118"/>
      <c r="K525" s="118"/>
      <c r="L525" s="118"/>
      <c r="M525" s="46"/>
      <c r="N525" s="6" t="s">
        <v>14</v>
      </c>
      <c r="O525" s="6"/>
      <c r="P525" s="6"/>
      <c r="Q525" s="6"/>
      <c r="R525" s="7"/>
      <c r="S525" s="46"/>
      <c r="T525" s="46"/>
      <c r="U525" s="119" t="str">
        <f>U499</f>
        <v>ماهانه / *مهر</v>
      </c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46"/>
      <c r="AJ525" s="130"/>
      <c r="AK525" s="131"/>
      <c r="AL525" s="131"/>
      <c r="AM525" s="131"/>
      <c r="AN525" s="132"/>
      <c r="AO525" s="47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</row>
    <row r="526" spans="1:215" ht="14.25" x14ac:dyDescent="0.2">
      <c r="A526" s="58"/>
      <c r="B526" s="45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130"/>
      <c r="AK526" s="131"/>
      <c r="AL526" s="131"/>
      <c r="AM526" s="131"/>
      <c r="AN526" s="132"/>
      <c r="AO526" s="47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</row>
    <row r="527" spans="1:215" ht="18" thickBot="1" x14ac:dyDescent="0.25">
      <c r="A527" s="58"/>
      <c r="B527" s="45"/>
      <c r="C527" s="110" t="s">
        <v>2</v>
      </c>
      <c r="D527" s="110"/>
      <c r="E527" s="120">
        <f>E501</f>
        <v>102</v>
      </c>
      <c r="F527" s="120"/>
      <c r="G527" s="120"/>
      <c r="H527" s="49"/>
      <c r="I527" s="120" t="s">
        <v>18</v>
      </c>
      <c r="J527" s="120"/>
      <c r="K527" s="120" t="e">
        <f>'لیست دانش آموز'!#REF!</f>
        <v>#REF!</v>
      </c>
      <c r="L527" s="120"/>
      <c r="M527" s="46"/>
      <c r="N527" s="110" t="str">
        <f>N501</f>
        <v>گر در یمنی چو با منی پیش منی    گر پیش منی چو بی منی در یمنی</v>
      </c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46"/>
      <c r="AJ527" s="133"/>
      <c r="AK527" s="134"/>
      <c r="AL527" s="134"/>
      <c r="AM527" s="134"/>
      <c r="AN527" s="135"/>
      <c r="AO527" s="47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</row>
    <row r="528" spans="1:215" ht="15" thickBot="1" x14ac:dyDescent="0.25">
      <c r="A528" s="58"/>
      <c r="B528" s="45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7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</row>
    <row r="529" spans="1:215" ht="17.25" x14ac:dyDescent="0.2">
      <c r="A529" s="58"/>
      <c r="B529" s="45"/>
      <c r="C529" s="115" t="s">
        <v>4</v>
      </c>
      <c r="D529" s="116"/>
      <c r="E529" s="116"/>
      <c r="F529" s="116"/>
      <c r="G529" s="116"/>
      <c r="H529" s="116" t="s">
        <v>5</v>
      </c>
      <c r="I529" s="116"/>
      <c r="J529" s="117"/>
      <c r="K529" s="48"/>
      <c r="L529" s="115" t="s">
        <v>4</v>
      </c>
      <c r="M529" s="116"/>
      <c r="N529" s="116"/>
      <c r="O529" s="116"/>
      <c r="P529" s="116"/>
      <c r="Q529" s="116" t="s">
        <v>5</v>
      </c>
      <c r="R529" s="116"/>
      <c r="S529" s="117"/>
      <c r="T529" s="48"/>
      <c r="U529" s="115" t="s">
        <v>4</v>
      </c>
      <c r="V529" s="116"/>
      <c r="W529" s="116"/>
      <c r="X529" s="116"/>
      <c r="Y529" s="116"/>
      <c r="Z529" s="116" t="s">
        <v>5</v>
      </c>
      <c r="AA529" s="116"/>
      <c r="AB529" s="117"/>
      <c r="AC529" s="48"/>
      <c r="AD529" s="115" t="s">
        <v>4</v>
      </c>
      <c r="AE529" s="116"/>
      <c r="AF529" s="116"/>
      <c r="AG529" s="116"/>
      <c r="AH529" s="116"/>
      <c r="AI529" s="116"/>
      <c r="AJ529" s="116"/>
      <c r="AK529" s="116"/>
      <c r="AL529" s="116" t="s">
        <v>5</v>
      </c>
      <c r="AM529" s="116"/>
      <c r="AN529" s="117"/>
      <c r="AO529" s="47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</row>
    <row r="530" spans="1:215" ht="18" x14ac:dyDescent="0.2">
      <c r="A530" s="58"/>
      <c r="B530" s="45"/>
      <c r="C530" s="91" t="str">
        <f>C504</f>
        <v>آموزش قرآن مجید</v>
      </c>
      <c r="D530" s="92"/>
      <c r="E530" s="92"/>
      <c r="F530" s="92"/>
      <c r="G530" s="92"/>
      <c r="H530" s="110" t="e">
        <f>'لیست دانش آموز'!#REF!</f>
        <v>#REF!</v>
      </c>
      <c r="I530" s="110"/>
      <c r="J530" s="111"/>
      <c r="K530" s="50"/>
      <c r="L530" s="91" t="str">
        <f>L504</f>
        <v>ریاضی</v>
      </c>
      <c r="M530" s="92"/>
      <c r="N530" s="92"/>
      <c r="O530" s="92"/>
      <c r="P530" s="92"/>
      <c r="Q530" s="110" t="e">
        <f>'لیست دانش آموز'!#REF!</f>
        <v>#REF!</v>
      </c>
      <c r="R530" s="110"/>
      <c r="S530" s="111"/>
      <c r="T530" s="51"/>
      <c r="U530" s="91" t="str">
        <f>U504</f>
        <v>ادبیات فارسی</v>
      </c>
      <c r="V530" s="92"/>
      <c r="W530" s="92"/>
      <c r="X530" s="92"/>
      <c r="Y530" s="92"/>
      <c r="Z530" s="110" t="e">
        <f>'لیست دانش آموز'!#REF!</f>
        <v>#REF!</v>
      </c>
      <c r="AA530" s="110"/>
      <c r="AB530" s="111"/>
      <c r="AC530" s="50"/>
      <c r="AD530" s="91" t="str">
        <f>AD504</f>
        <v>انضباط</v>
      </c>
      <c r="AE530" s="92"/>
      <c r="AF530" s="92"/>
      <c r="AG530" s="92"/>
      <c r="AH530" s="92"/>
      <c r="AI530" s="92"/>
      <c r="AJ530" s="92"/>
      <c r="AK530" s="92"/>
      <c r="AL530" s="110" t="e">
        <f>'لیست دانش آموز'!#REF!</f>
        <v>#REF!</v>
      </c>
      <c r="AM530" s="110"/>
      <c r="AN530" s="111"/>
      <c r="AO530" s="47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</row>
    <row r="531" spans="1:215" ht="18.75" thickBot="1" x14ac:dyDescent="0.25">
      <c r="A531" s="58"/>
      <c r="B531" s="45"/>
      <c r="C531" s="104" t="str">
        <f>C505</f>
        <v>تفکر و سبک زندگی</v>
      </c>
      <c r="D531" s="105"/>
      <c r="E531" s="105"/>
      <c r="F531" s="105"/>
      <c r="G531" s="105"/>
      <c r="H531" s="106" t="e">
        <f>'لیست دانش آموز'!#REF!</f>
        <v>#REF!</v>
      </c>
      <c r="I531" s="106"/>
      <c r="J531" s="107"/>
      <c r="K531" s="50"/>
      <c r="L531" s="104" t="str">
        <f>L505</f>
        <v>علوم تجربی</v>
      </c>
      <c r="M531" s="105"/>
      <c r="N531" s="105"/>
      <c r="O531" s="105"/>
      <c r="P531" s="105"/>
      <c r="Q531" s="106" t="e">
        <f>'لیست دانش آموز'!#REF!</f>
        <v>#REF!</v>
      </c>
      <c r="R531" s="106"/>
      <c r="S531" s="107"/>
      <c r="T531" s="51"/>
      <c r="U531" s="104" t="str">
        <f>U505</f>
        <v>املای  فارسی</v>
      </c>
      <c r="V531" s="105"/>
      <c r="W531" s="105"/>
      <c r="X531" s="105"/>
      <c r="Y531" s="105"/>
      <c r="Z531" s="106" t="e">
        <f>'لیست دانش آموز'!#REF!</f>
        <v>#REF!</v>
      </c>
      <c r="AA531" s="106"/>
      <c r="AB531" s="107"/>
      <c r="AC531" s="50"/>
      <c r="AD531" s="100">
        <f>AD505</f>
        <v>0</v>
      </c>
      <c r="AE531" s="101"/>
      <c r="AF531" s="101"/>
      <c r="AG531" s="101"/>
      <c r="AH531" s="101"/>
      <c r="AI531" s="101"/>
      <c r="AJ531" s="101"/>
      <c r="AK531" s="101"/>
      <c r="AL531" s="102" t="e">
        <f>'لیست دانش آموز'!#REF!</f>
        <v>#REF!</v>
      </c>
      <c r="AM531" s="102"/>
      <c r="AN531" s="103"/>
      <c r="AO531" s="47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</row>
    <row r="532" spans="1:215" ht="18.75" thickBot="1" x14ac:dyDescent="0.25">
      <c r="A532" s="58"/>
      <c r="B532" s="45"/>
      <c r="C532" s="91" t="str">
        <f>C506</f>
        <v>عربی</v>
      </c>
      <c r="D532" s="92"/>
      <c r="E532" s="92"/>
      <c r="F532" s="92"/>
      <c r="G532" s="92"/>
      <c r="H532" s="110" t="e">
        <f>'لیست دانش آموز'!#REF!</f>
        <v>#REF!</v>
      </c>
      <c r="I532" s="110"/>
      <c r="J532" s="111"/>
      <c r="K532" s="50"/>
      <c r="L532" s="91" t="str">
        <f>L506</f>
        <v>مطالعات اجتماعی</v>
      </c>
      <c r="M532" s="92"/>
      <c r="N532" s="92"/>
      <c r="O532" s="92"/>
      <c r="P532" s="92"/>
      <c r="Q532" s="110" t="e">
        <f>'لیست دانش آموز'!#REF!</f>
        <v>#REF!</v>
      </c>
      <c r="R532" s="110"/>
      <c r="S532" s="111"/>
      <c r="T532" s="48"/>
      <c r="U532" s="91" t="str">
        <f>U506</f>
        <v>انشای  فارسی</v>
      </c>
      <c r="V532" s="92"/>
      <c r="W532" s="92"/>
      <c r="X532" s="92"/>
      <c r="Y532" s="92"/>
      <c r="Z532" s="110" t="e">
        <f>'لیست دانش آموز'!#REF!</f>
        <v>#REF!</v>
      </c>
      <c r="AA532" s="110"/>
      <c r="AB532" s="111"/>
      <c r="AC532" s="50"/>
      <c r="AD532" s="112" t="s">
        <v>19</v>
      </c>
      <c r="AE532" s="113"/>
      <c r="AF532" s="113"/>
      <c r="AG532" s="113"/>
      <c r="AH532" s="113"/>
      <c r="AI532" s="113" t="e">
        <f>'لیست دانش آموز'!#REF!</f>
        <v>#REF!</v>
      </c>
      <c r="AJ532" s="114"/>
      <c r="AK532" s="97" t="s">
        <v>11</v>
      </c>
      <c r="AL532" s="97"/>
      <c r="AM532" s="98" t="e">
        <f>'لیست دانش آموز'!#REF!</f>
        <v>#REF!</v>
      </c>
      <c r="AN532" s="99"/>
      <c r="AO532" s="47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</row>
    <row r="533" spans="1:215" ht="18.75" thickBot="1" x14ac:dyDescent="0.25">
      <c r="A533" s="58"/>
      <c r="B533" s="45"/>
      <c r="C533" s="100" t="str">
        <f>C507</f>
        <v>زبان خارجی</v>
      </c>
      <c r="D533" s="101"/>
      <c r="E533" s="101"/>
      <c r="F533" s="101"/>
      <c r="G533" s="101"/>
      <c r="H533" s="102" t="e">
        <f>'لیست دانش آموز'!#REF!</f>
        <v>#REF!</v>
      </c>
      <c r="I533" s="102"/>
      <c r="J533" s="103"/>
      <c r="K533" s="50"/>
      <c r="L533" s="100" t="str">
        <f>L507</f>
        <v>فرهنگ و هنر</v>
      </c>
      <c r="M533" s="101"/>
      <c r="N533" s="101"/>
      <c r="O533" s="101"/>
      <c r="P533" s="101"/>
      <c r="Q533" s="102" t="e">
        <f>'لیست دانش آموز'!#REF!</f>
        <v>#REF!</v>
      </c>
      <c r="R533" s="102"/>
      <c r="S533" s="103"/>
      <c r="T533" s="51"/>
      <c r="U533" s="100" t="str">
        <f>U507</f>
        <v>پیام های آسمانی</v>
      </c>
      <c r="V533" s="101"/>
      <c r="W533" s="101"/>
      <c r="X533" s="101"/>
      <c r="Y533" s="101"/>
      <c r="Z533" s="102" t="e">
        <f>'لیست دانش آموز'!#REF!</f>
        <v>#REF!</v>
      </c>
      <c r="AA533" s="102"/>
      <c r="AB533" s="103"/>
      <c r="AC533" s="50"/>
      <c r="AD533" s="108" t="s">
        <v>21</v>
      </c>
      <c r="AE533" s="109"/>
      <c r="AF533" s="109"/>
      <c r="AG533" s="109"/>
      <c r="AH533" s="109"/>
      <c r="AI533" s="109"/>
      <c r="AJ533" s="109"/>
      <c r="AK533" s="109"/>
      <c r="AL533" s="93" t="e">
        <f>'لیست دانش آموز'!W17</f>
        <v>#DIV/0!</v>
      </c>
      <c r="AM533" s="94"/>
      <c r="AN533" s="95"/>
      <c r="AO533" s="47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</row>
    <row r="534" spans="1:215" ht="8.25" customHeight="1" x14ac:dyDescent="0.2">
      <c r="A534" s="58"/>
      <c r="B534" s="45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7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</row>
    <row r="535" spans="1:215" ht="14.25" x14ac:dyDescent="0.2">
      <c r="A535" s="58"/>
      <c r="B535" s="45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96"/>
      <c r="AO535" s="47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</row>
    <row r="536" spans="1:215" ht="14.25" x14ac:dyDescent="0.2">
      <c r="A536" s="58"/>
      <c r="B536" s="45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47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</row>
    <row r="537" spans="1:215" ht="14.25" x14ac:dyDescent="0.2">
      <c r="A537" s="58"/>
      <c r="B537" s="45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47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</row>
    <row r="538" spans="1:215" ht="14.25" x14ac:dyDescent="0.2">
      <c r="A538" s="58"/>
      <c r="B538" s="45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47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</row>
    <row r="539" spans="1:215" ht="14.25" x14ac:dyDescent="0.2">
      <c r="A539" s="58"/>
      <c r="B539" s="45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47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</row>
    <row r="540" spans="1:215" ht="14.25" x14ac:dyDescent="0.2">
      <c r="A540" s="58"/>
      <c r="B540" s="45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47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</row>
    <row r="541" spans="1:215" ht="14.25" x14ac:dyDescent="0.2">
      <c r="A541" s="58"/>
      <c r="B541" s="45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47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</row>
    <row r="542" spans="1:215" ht="14.25" x14ac:dyDescent="0.2">
      <c r="A542" s="58"/>
      <c r="B542" s="45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47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</row>
    <row r="543" spans="1:215" ht="14.25" x14ac:dyDescent="0.2">
      <c r="A543" s="58"/>
      <c r="B543" s="45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47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</row>
    <row r="544" spans="1:215" ht="14.25" x14ac:dyDescent="0.2">
      <c r="A544" s="58"/>
      <c r="B544" s="45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47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</row>
    <row r="545" spans="1:215" ht="8.25" customHeight="1" thickBot="1" x14ac:dyDescent="0.25">
      <c r="A545" s="58"/>
      <c r="B545" s="52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</row>
    <row r="546" spans="1:215" ht="15" thickBot="1" x14ac:dyDescent="0.25">
      <c r="A546" s="1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</row>
    <row r="547" spans="1:215" ht="25.5" customHeight="1" thickBot="1" x14ac:dyDescent="0.65">
      <c r="A547" s="14"/>
      <c r="B547" s="124" t="str">
        <f>B521</f>
        <v>کارنامه تحصیلی نوبت اول دوره متوسطه 403-1402 ولایت</v>
      </c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  <c r="AC547" s="125"/>
      <c r="AD547" s="125"/>
      <c r="AE547" s="125"/>
      <c r="AF547" s="125"/>
      <c r="AG547" s="125"/>
      <c r="AH547" s="125"/>
      <c r="AI547" s="125"/>
      <c r="AJ547" s="125"/>
      <c r="AK547" s="125"/>
      <c r="AL547" s="125"/>
      <c r="AM547" s="125"/>
      <c r="AN547" s="125"/>
      <c r="AO547" s="126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</row>
    <row r="548" spans="1:215" ht="7.5" customHeight="1" thickBot="1" x14ac:dyDescent="0.25">
      <c r="A548" s="14"/>
      <c r="B548" s="55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7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</row>
    <row r="549" spans="1:215" ht="19.5" x14ac:dyDescent="0.2">
      <c r="A549" s="14"/>
      <c r="B549" s="45"/>
      <c r="C549" s="122" t="s">
        <v>0</v>
      </c>
      <c r="D549" s="122"/>
      <c r="E549" s="122"/>
      <c r="F549" s="122"/>
      <c r="G549" s="118" t="e">
        <f>'لیست دانش آموز'!#REF!</f>
        <v>#REF!</v>
      </c>
      <c r="H549" s="118"/>
      <c r="I549" s="118"/>
      <c r="J549" s="118"/>
      <c r="K549" s="118"/>
      <c r="L549" s="118"/>
      <c r="M549" s="46"/>
      <c r="N549" s="110" t="s">
        <v>16</v>
      </c>
      <c r="O549" s="110"/>
      <c r="P549" s="110"/>
      <c r="Q549" s="110"/>
      <c r="R549" s="121" t="str">
        <f>R523</f>
        <v>هفتم ولایت / اوج</v>
      </c>
      <c r="S549" s="121"/>
      <c r="T549" s="121"/>
      <c r="U549" s="121"/>
      <c r="V549" s="121"/>
      <c r="W549" s="121"/>
      <c r="X549" s="5"/>
      <c r="Y549" s="122" t="s">
        <v>7</v>
      </c>
      <c r="Z549" s="122"/>
      <c r="AA549" s="122"/>
      <c r="AB549" s="122"/>
      <c r="AC549" s="123" t="str">
        <f>AC523</f>
        <v>1402-403</v>
      </c>
      <c r="AD549" s="123"/>
      <c r="AE549" s="123"/>
      <c r="AF549" s="123"/>
      <c r="AG549" s="123"/>
      <c r="AH549" s="123"/>
      <c r="AI549" s="46"/>
      <c r="AJ549" s="127"/>
      <c r="AK549" s="128"/>
      <c r="AL549" s="128"/>
      <c r="AM549" s="128"/>
      <c r="AN549" s="129"/>
      <c r="AO549" s="47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</row>
    <row r="550" spans="1:215" ht="14.25" x14ac:dyDescent="0.2">
      <c r="A550" s="14"/>
      <c r="B550" s="45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130"/>
      <c r="AK550" s="131"/>
      <c r="AL550" s="131"/>
      <c r="AM550" s="131"/>
      <c r="AN550" s="132"/>
      <c r="AO550" s="47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</row>
    <row r="551" spans="1:215" ht="19.5" x14ac:dyDescent="0.2">
      <c r="A551" s="14"/>
      <c r="B551" s="45"/>
      <c r="C551" s="122" t="s">
        <v>1</v>
      </c>
      <c r="D551" s="122"/>
      <c r="E551" s="122"/>
      <c r="F551" s="122"/>
      <c r="G551" s="118" t="e">
        <f>'لیست دانش آموز'!#REF!</f>
        <v>#REF!</v>
      </c>
      <c r="H551" s="118"/>
      <c r="I551" s="118"/>
      <c r="J551" s="118"/>
      <c r="K551" s="118"/>
      <c r="L551" s="118"/>
      <c r="M551" s="46"/>
      <c r="N551" s="6" t="s">
        <v>14</v>
      </c>
      <c r="O551" s="6"/>
      <c r="P551" s="6"/>
      <c r="Q551" s="6"/>
      <c r="R551" s="7"/>
      <c r="S551" s="46"/>
      <c r="T551" s="46"/>
      <c r="U551" s="119" t="str">
        <f>U525</f>
        <v>ماهانه / *مهر</v>
      </c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46"/>
      <c r="AJ551" s="130"/>
      <c r="AK551" s="131"/>
      <c r="AL551" s="131"/>
      <c r="AM551" s="131"/>
      <c r="AN551" s="132"/>
      <c r="AO551" s="47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</row>
    <row r="552" spans="1:215" ht="14.25" x14ac:dyDescent="0.2">
      <c r="A552" s="14"/>
      <c r="B552" s="45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130"/>
      <c r="AK552" s="131"/>
      <c r="AL552" s="131"/>
      <c r="AM552" s="131"/>
      <c r="AN552" s="132"/>
      <c r="AO552" s="47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</row>
    <row r="553" spans="1:215" ht="18" thickBot="1" x14ac:dyDescent="0.25">
      <c r="A553" s="14"/>
      <c r="B553" s="45"/>
      <c r="C553" s="110" t="s">
        <v>2</v>
      </c>
      <c r="D553" s="110"/>
      <c r="E553" s="120">
        <f>E527</f>
        <v>102</v>
      </c>
      <c r="F553" s="120"/>
      <c r="G553" s="120"/>
      <c r="H553" s="49"/>
      <c r="I553" s="120" t="s">
        <v>18</v>
      </c>
      <c r="J553" s="120"/>
      <c r="K553" s="120" t="e">
        <f>'لیست دانش آموز'!#REF!</f>
        <v>#REF!</v>
      </c>
      <c r="L553" s="120"/>
      <c r="M553" s="46"/>
      <c r="N553" s="110" t="str">
        <f>N527</f>
        <v>گر در یمنی چو با منی پیش منی    گر پیش منی چو بی منی در یمنی</v>
      </c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46"/>
      <c r="AJ553" s="133"/>
      <c r="AK553" s="134"/>
      <c r="AL553" s="134"/>
      <c r="AM553" s="134"/>
      <c r="AN553" s="135"/>
      <c r="AO553" s="47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</row>
    <row r="554" spans="1:215" ht="15" thickBot="1" x14ac:dyDescent="0.25">
      <c r="A554" s="14"/>
      <c r="B554" s="45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7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</row>
    <row r="555" spans="1:215" ht="17.25" x14ac:dyDescent="0.2">
      <c r="A555" s="14"/>
      <c r="B555" s="45"/>
      <c r="C555" s="115" t="s">
        <v>4</v>
      </c>
      <c r="D555" s="116"/>
      <c r="E555" s="116"/>
      <c r="F555" s="116"/>
      <c r="G555" s="116"/>
      <c r="H555" s="116" t="s">
        <v>5</v>
      </c>
      <c r="I555" s="116"/>
      <c r="J555" s="117"/>
      <c r="K555" s="48"/>
      <c r="L555" s="115" t="s">
        <v>4</v>
      </c>
      <c r="M555" s="116"/>
      <c r="N555" s="116"/>
      <c r="O555" s="116"/>
      <c r="P555" s="116"/>
      <c r="Q555" s="116" t="s">
        <v>5</v>
      </c>
      <c r="R555" s="116"/>
      <c r="S555" s="117"/>
      <c r="T555" s="48"/>
      <c r="U555" s="115" t="s">
        <v>4</v>
      </c>
      <c r="V555" s="116"/>
      <c r="W555" s="116"/>
      <c r="X555" s="116"/>
      <c r="Y555" s="116"/>
      <c r="Z555" s="116" t="s">
        <v>5</v>
      </c>
      <c r="AA555" s="116"/>
      <c r="AB555" s="117"/>
      <c r="AC555" s="48"/>
      <c r="AD555" s="115" t="s">
        <v>4</v>
      </c>
      <c r="AE555" s="116"/>
      <c r="AF555" s="116"/>
      <c r="AG555" s="116"/>
      <c r="AH555" s="116"/>
      <c r="AI555" s="116"/>
      <c r="AJ555" s="116"/>
      <c r="AK555" s="116"/>
      <c r="AL555" s="116" t="s">
        <v>5</v>
      </c>
      <c r="AM555" s="116"/>
      <c r="AN555" s="117"/>
      <c r="AO555" s="47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</row>
    <row r="556" spans="1:215" ht="18" x14ac:dyDescent="0.2">
      <c r="A556" s="14"/>
      <c r="B556" s="45"/>
      <c r="C556" s="91" t="str">
        <f>C530</f>
        <v>آموزش قرآن مجید</v>
      </c>
      <c r="D556" s="92"/>
      <c r="E556" s="92"/>
      <c r="F556" s="92"/>
      <c r="G556" s="92"/>
      <c r="H556" s="110" t="e">
        <f>'لیست دانش آموز'!#REF!</f>
        <v>#REF!</v>
      </c>
      <c r="I556" s="110"/>
      <c r="J556" s="111"/>
      <c r="K556" s="50"/>
      <c r="L556" s="91" t="str">
        <f>L530</f>
        <v>ریاضی</v>
      </c>
      <c r="M556" s="92"/>
      <c r="N556" s="92"/>
      <c r="O556" s="92"/>
      <c r="P556" s="92"/>
      <c r="Q556" s="110" t="e">
        <f>'لیست دانش آموز'!#REF!</f>
        <v>#REF!</v>
      </c>
      <c r="R556" s="110"/>
      <c r="S556" s="111"/>
      <c r="T556" s="51"/>
      <c r="U556" s="91" t="str">
        <f>U530</f>
        <v>ادبیات فارسی</v>
      </c>
      <c r="V556" s="92"/>
      <c r="W556" s="92"/>
      <c r="X556" s="92"/>
      <c r="Y556" s="92"/>
      <c r="Z556" s="110" t="e">
        <f>'لیست دانش آموز'!#REF!</f>
        <v>#REF!</v>
      </c>
      <c r="AA556" s="110"/>
      <c r="AB556" s="111"/>
      <c r="AC556" s="50"/>
      <c r="AD556" s="91" t="str">
        <f>AD530</f>
        <v>انضباط</v>
      </c>
      <c r="AE556" s="92"/>
      <c r="AF556" s="92"/>
      <c r="AG556" s="92"/>
      <c r="AH556" s="92"/>
      <c r="AI556" s="92"/>
      <c r="AJ556" s="92"/>
      <c r="AK556" s="92"/>
      <c r="AL556" s="110" t="e">
        <f>'لیست دانش آموز'!#REF!</f>
        <v>#REF!</v>
      </c>
      <c r="AM556" s="110"/>
      <c r="AN556" s="111"/>
      <c r="AO556" s="47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</row>
    <row r="557" spans="1:215" ht="18.75" thickBot="1" x14ac:dyDescent="0.25">
      <c r="A557" s="14"/>
      <c r="B557" s="45"/>
      <c r="C557" s="104" t="str">
        <f>C531</f>
        <v>تفکر و سبک زندگی</v>
      </c>
      <c r="D557" s="105"/>
      <c r="E557" s="105"/>
      <c r="F557" s="105"/>
      <c r="G557" s="105"/>
      <c r="H557" s="106" t="e">
        <f>'لیست دانش آموز'!#REF!</f>
        <v>#REF!</v>
      </c>
      <c r="I557" s="106"/>
      <c r="J557" s="107"/>
      <c r="K557" s="50"/>
      <c r="L557" s="104" t="str">
        <f>L531</f>
        <v>علوم تجربی</v>
      </c>
      <c r="M557" s="105"/>
      <c r="N557" s="105"/>
      <c r="O557" s="105"/>
      <c r="P557" s="105"/>
      <c r="Q557" s="106" t="e">
        <f>'لیست دانش آموز'!#REF!</f>
        <v>#REF!</v>
      </c>
      <c r="R557" s="106"/>
      <c r="S557" s="107"/>
      <c r="T557" s="51"/>
      <c r="U557" s="104" t="str">
        <f>U531</f>
        <v>املای  فارسی</v>
      </c>
      <c r="V557" s="105"/>
      <c r="W557" s="105"/>
      <c r="X557" s="105"/>
      <c r="Y557" s="105"/>
      <c r="Z557" s="106" t="e">
        <f>'لیست دانش آموز'!#REF!</f>
        <v>#REF!</v>
      </c>
      <c r="AA557" s="106"/>
      <c r="AB557" s="107"/>
      <c r="AC557" s="50"/>
      <c r="AD557" s="100">
        <f>AD531</f>
        <v>0</v>
      </c>
      <c r="AE557" s="101"/>
      <c r="AF557" s="101"/>
      <c r="AG557" s="101"/>
      <c r="AH557" s="101"/>
      <c r="AI557" s="101"/>
      <c r="AJ557" s="101"/>
      <c r="AK557" s="101"/>
      <c r="AL557" s="102" t="e">
        <f>'لیست دانش آموز'!#REF!</f>
        <v>#REF!</v>
      </c>
      <c r="AM557" s="102"/>
      <c r="AN557" s="103"/>
      <c r="AO557" s="47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</row>
    <row r="558" spans="1:215" ht="18.75" thickBot="1" x14ac:dyDescent="0.25">
      <c r="A558" s="14"/>
      <c r="B558" s="45"/>
      <c r="C558" s="91" t="str">
        <f>C532</f>
        <v>عربی</v>
      </c>
      <c r="D558" s="92"/>
      <c r="E558" s="92"/>
      <c r="F558" s="92"/>
      <c r="G558" s="92"/>
      <c r="H558" s="110" t="e">
        <f>'لیست دانش آموز'!#REF!</f>
        <v>#REF!</v>
      </c>
      <c r="I558" s="110"/>
      <c r="J558" s="111"/>
      <c r="K558" s="50"/>
      <c r="L558" s="91" t="str">
        <f>L532</f>
        <v>مطالعات اجتماعی</v>
      </c>
      <c r="M558" s="92"/>
      <c r="N558" s="92"/>
      <c r="O558" s="92"/>
      <c r="P558" s="92"/>
      <c r="Q558" s="110" t="e">
        <f>'لیست دانش آموز'!#REF!</f>
        <v>#REF!</v>
      </c>
      <c r="R558" s="110"/>
      <c r="S558" s="111"/>
      <c r="T558" s="48"/>
      <c r="U558" s="91" t="str">
        <f>U532</f>
        <v>انشای  فارسی</v>
      </c>
      <c r="V558" s="92"/>
      <c r="W558" s="92"/>
      <c r="X558" s="92"/>
      <c r="Y558" s="92"/>
      <c r="Z558" s="110" t="e">
        <f>'لیست دانش آموز'!#REF!</f>
        <v>#REF!</v>
      </c>
      <c r="AA558" s="110"/>
      <c r="AB558" s="111"/>
      <c r="AC558" s="50"/>
      <c r="AD558" s="112" t="s">
        <v>19</v>
      </c>
      <c r="AE558" s="113"/>
      <c r="AF558" s="113"/>
      <c r="AG558" s="113"/>
      <c r="AH558" s="113"/>
      <c r="AI558" s="113" t="e">
        <f>'لیست دانش آموز'!#REF!</f>
        <v>#REF!</v>
      </c>
      <c r="AJ558" s="114"/>
      <c r="AK558" s="97" t="s">
        <v>11</v>
      </c>
      <c r="AL558" s="97"/>
      <c r="AM558" s="98" t="e">
        <f>'لیست دانش آموز'!#REF!</f>
        <v>#REF!</v>
      </c>
      <c r="AN558" s="99"/>
      <c r="AO558" s="47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</row>
    <row r="559" spans="1:215" ht="18.75" thickBot="1" x14ac:dyDescent="0.25">
      <c r="A559" s="14"/>
      <c r="B559" s="45"/>
      <c r="C559" s="100" t="str">
        <f>C533</f>
        <v>زبان خارجی</v>
      </c>
      <c r="D559" s="101"/>
      <c r="E559" s="101"/>
      <c r="F559" s="101"/>
      <c r="G559" s="101"/>
      <c r="H559" s="102" t="e">
        <f>'لیست دانش آموز'!#REF!</f>
        <v>#REF!</v>
      </c>
      <c r="I559" s="102"/>
      <c r="J559" s="103"/>
      <c r="K559" s="50"/>
      <c r="L559" s="100" t="str">
        <f>L533</f>
        <v>فرهنگ و هنر</v>
      </c>
      <c r="M559" s="101"/>
      <c r="N559" s="101"/>
      <c r="O559" s="101"/>
      <c r="P559" s="101"/>
      <c r="Q559" s="102" t="e">
        <f>'لیست دانش آموز'!#REF!</f>
        <v>#REF!</v>
      </c>
      <c r="R559" s="102"/>
      <c r="S559" s="103"/>
      <c r="T559" s="51"/>
      <c r="U559" s="100" t="str">
        <f>U533</f>
        <v>پیام های آسمانی</v>
      </c>
      <c r="V559" s="101"/>
      <c r="W559" s="101"/>
      <c r="X559" s="101"/>
      <c r="Y559" s="101"/>
      <c r="Z559" s="102" t="e">
        <f>'لیست دانش آموز'!#REF!</f>
        <v>#REF!</v>
      </c>
      <c r="AA559" s="102"/>
      <c r="AB559" s="103"/>
      <c r="AC559" s="50"/>
      <c r="AD559" s="108" t="s">
        <v>21</v>
      </c>
      <c r="AE559" s="109"/>
      <c r="AF559" s="109"/>
      <c r="AG559" s="109"/>
      <c r="AH559" s="109"/>
      <c r="AI559" s="109"/>
      <c r="AJ559" s="109"/>
      <c r="AK559" s="109"/>
      <c r="AL559" s="93" t="e">
        <f>'لیست دانش آموز'!W17</f>
        <v>#DIV/0!</v>
      </c>
      <c r="AM559" s="94"/>
      <c r="AN559" s="95"/>
      <c r="AO559" s="47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</row>
    <row r="560" spans="1:215" ht="8.25" customHeight="1" x14ac:dyDescent="0.2">
      <c r="A560" s="14"/>
      <c r="B560" s="45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7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</row>
    <row r="561" spans="1:215" ht="14.25" x14ac:dyDescent="0.2">
      <c r="A561" s="14"/>
      <c r="B561" s="45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47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</row>
    <row r="562" spans="1:215" ht="14.25" x14ac:dyDescent="0.2">
      <c r="A562" s="14"/>
      <c r="B562" s="45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96"/>
      <c r="AO562" s="47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</row>
    <row r="563" spans="1:215" ht="14.25" x14ac:dyDescent="0.2">
      <c r="A563" s="14"/>
      <c r="B563" s="45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47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</row>
    <row r="564" spans="1:215" ht="14.25" x14ac:dyDescent="0.2">
      <c r="A564" s="14"/>
      <c r="B564" s="45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  <c r="AC564" s="96"/>
      <c r="AD564" s="96"/>
      <c r="AE564" s="96"/>
      <c r="AF564" s="96"/>
      <c r="AG564" s="96"/>
      <c r="AH564" s="96"/>
      <c r="AI564" s="96"/>
      <c r="AJ564" s="96"/>
      <c r="AK564" s="96"/>
      <c r="AL564" s="96"/>
      <c r="AM564" s="96"/>
      <c r="AN564" s="96"/>
      <c r="AO564" s="47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</row>
    <row r="565" spans="1:215" ht="14.25" x14ac:dyDescent="0.2">
      <c r="A565" s="14"/>
      <c r="B565" s="45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47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</row>
    <row r="566" spans="1:215" ht="14.25" x14ac:dyDescent="0.2">
      <c r="A566" s="14"/>
      <c r="B566" s="45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96"/>
      <c r="AO566" s="47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</row>
    <row r="567" spans="1:215" ht="14.25" x14ac:dyDescent="0.2">
      <c r="A567" s="14"/>
      <c r="B567" s="45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96"/>
      <c r="AO567" s="47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</row>
    <row r="568" spans="1:215" ht="14.25" x14ac:dyDescent="0.2">
      <c r="A568" s="14"/>
      <c r="B568" s="45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47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</row>
    <row r="569" spans="1:215" ht="14.25" x14ac:dyDescent="0.2">
      <c r="A569" s="14"/>
      <c r="B569" s="45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96"/>
      <c r="AO569" s="47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</row>
    <row r="570" spans="1:215" ht="14.25" x14ac:dyDescent="0.2">
      <c r="A570" s="14"/>
      <c r="B570" s="45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96"/>
      <c r="AO570" s="47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</row>
    <row r="571" spans="1:215" ht="8.25" customHeight="1" thickBot="1" x14ac:dyDescent="0.25">
      <c r="A571" s="14"/>
      <c r="B571" s="52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</row>
    <row r="572" spans="1:215" ht="15" thickBot="1" x14ac:dyDescent="0.25">
      <c r="A572" s="1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</row>
    <row r="573" spans="1:215" ht="24.75" customHeight="1" thickBot="1" x14ac:dyDescent="0.65">
      <c r="A573" s="14"/>
      <c r="B573" s="124" t="str">
        <f>B547</f>
        <v>کارنامه تحصیلی نوبت اول دوره متوسطه 403-1402 ولایت</v>
      </c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  <c r="AG573" s="125"/>
      <c r="AH573" s="125"/>
      <c r="AI573" s="125"/>
      <c r="AJ573" s="125"/>
      <c r="AK573" s="125"/>
      <c r="AL573" s="125"/>
      <c r="AM573" s="125"/>
      <c r="AN573" s="125"/>
      <c r="AO573" s="126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</row>
    <row r="574" spans="1:215" ht="7.5" customHeight="1" thickBot="1" x14ac:dyDescent="0.25">
      <c r="A574" s="14"/>
      <c r="B574" s="55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7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</row>
    <row r="575" spans="1:215" ht="19.5" x14ac:dyDescent="0.2">
      <c r="A575" s="14"/>
      <c r="B575" s="45"/>
      <c r="C575" s="122" t="s">
        <v>0</v>
      </c>
      <c r="D575" s="122"/>
      <c r="E575" s="122"/>
      <c r="F575" s="122"/>
      <c r="G575" s="118" t="e">
        <f>'لیست دانش آموز'!#REF!</f>
        <v>#REF!</v>
      </c>
      <c r="H575" s="118"/>
      <c r="I575" s="118"/>
      <c r="J575" s="118"/>
      <c r="K575" s="118"/>
      <c r="L575" s="118"/>
      <c r="M575" s="46"/>
      <c r="N575" s="110" t="s">
        <v>16</v>
      </c>
      <c r="O575" s="110"/>
      <c r="P575" s="110"/>
      <c r="Q575" s="110"/>
      <c r="R575" s="121" t="str">
        <f>R549</f>
        <v>هفتم ولایت / اوج</v>
      </c>
      <c r="S575" s="121"/>
      <c r="T575" s="121"/>
      <c r="U575" s="121"/>
      <c r="V575" s="121"/>
      <c r="W575" s="121"/>
      <c r="X575" s="46"/>
      <c r="Y575" s="122" t="s">
        <v>7</v>
      </c>
      <c r="Z575" s="122"/>
      <c r="AA575" s="122"/>
      <c r="AB575" s="122"/>
      <c r="AC575" s="123" t="str">
        <f>AC549</f>
        <v>1402-403</v>
      </c>
      <c r="AD575" s="123"/>
      <c r="AE575" s="123"/>
      <c r="AF575" s="123"/>
      <c r="AG575" s="123"/>
      <c r="AH575" s="123"/>
      <c r="AI575" s="46"/>
      <c r="AJ575" s="127"/>
      <c r="AK575" s="128"/>
      <c r="AL575" s="128"/>
      <c r="AM575" s="128"/>
      <c r="AN575" s="129"/>
      <c r="AO575" s="47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</row>
    <row r="576" spans="1:215" ht="14.25" x14ac:dyDescent="0.2">
      <c r="A576" s="14"/>
      <c r="B576" s="45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130"/>
      <c r="AK576" s="131"/>
      <c r="AL576" s="131"/>
      <c r="AM576" s="131"/>
      <c r="AN576" s="132"/>
      <c r="AO576" s="47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</row>
    <row r="577" spans="1:215" ht="19.5" x14ac:dyDescent="0.2">
      <c r="A577" s="14"/>
      <c r="B577" s="45"/>
      <c r="C577" s="122" t="s">
        <v>1</v>
      </c>
      <c r="D577" s="122"/>
      <c r="E577" s="122"/>
      <c r="F577" s="122"/>
      <c r="G577" s="118" t="e">
        <f>'لیست دانش آموز'!#REF!</f>
        <v>#REF!</v>
      </c>
      <c r="H577" s="118"/>
      <c r="I577" s="118"/>
      <c r="J577" s="118"/>
      <c r="K577" s="118"/>
      <c r="L577" s="118"/>
      <c r="M577" s="46"/>
      <c r="N577" s="6" t="s">
        <v>14</v>
      </c>
      <c r="O577" s="6"/>
      <c r="P577" s="6"/>
      <c r="Q577" s="6"/>
      <c r="R577" s="7"/>
      <c r="S577" s="46"/>
      <c r="T577" s="46"/>
      <c r="U577" s="119" t="str">
        <f>U551</f>
        <v>ماهانه / *مهر</v>
      </c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46"/>
      <c r="AJ577" s="130"/>
      <c r="AK577" s="131"/>
      <c r="AL577" s="131"/>
      <c r="AM577" s="131"/>
      <c r="AN577" s="132"/>
      <c r="AO577" s="47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</row>
    <row r="578" spans="1:215" ht="14.25" x14ac:dyDescent="0.2">
      <c r="A578" s="14"/>
      <c r="B578" s="45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130"/>
      <c r="AK578" s="131"/>
      <c r="AL578" s="131"/>
      <c r="AM578" s="131"/>
      <c r="AN578" s="132"/>
      <c r="AO578" s="47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</row>
    <row r="579" spans="1:215" ht="18" thickBot="1" x14ac:dyDescent="0.25">
      <c r="A579" s="14"/>
      <c r="B579" s="45"/>
      <c r="C579" s="110" t="s">
        <v>2</v>
      </c>
      <c r="D579" s="110"/>
      <c r="E579" s="120">
        <f>E553</f>
        <v>102</v>
      </c>
      <c r="F579" s="120"/>
      <c r="G579" s="120"/>
      <c r="H579" s="49"/>
      <c r="I579" s="120" t="s">
        <v>18</v>
      </c>
      <c r="J579" s="120"/>
      <c r="K579" s="120" t="e">
        <f>'لیست دانش آموز'!#REF!</f>
        <v>#REF!</v>
      </c>
      <c r="L579" s="120"/>
      <c r="M579" s="46"/>
      <c r="N579" s="110" t="str">
        <f>N553</f>
        <v>گر در یمنی چو با منی پیش منی    گر پیش منی چو بی منی در یمنی</v>
      </c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46"/>
      <c r="AJ579" s="133"/>
      <c r="AK579" s="134"/>
      <c r="AL579" s="134"/>
      <c r="AM579" s="134"/>
      <c r="AN579" s="135"/>
      <c r="AO579" s="47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</row>
    <row r="580" spans="1:215" ht="15" thickBot="1" x14ac:dyDescent="0.25">
      <c r="A580" s="14"/>
      <c r="B580" s="45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7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</row>
    <row r="581" spans="1:215" ht="17.25" x14ac:dyDescent="0.2">
      <c r="A581" s="14"/>
      <c r="B581" s="45"/>
      <c r="C581" s="115" t="s">
        <v>4</v>
      </c>
      <c r="D581" s="116"/>
      <c r="E581" s="116"/>
      <c r="F581" s="116"/>
      <c r="G581" s="116"/>
      <c r="H581" s="116" t="s">
        <v>5</v>
      </c>
      <c r="I581" s="116"/>
      <c r="J581" s="117"/>
      <c r="K581" s="48"/>
      <c r="L581" s="115" t="s">
        <v>4</v>
      </c>
      <c r="M581" s="116"/>
      <c r="N581" s="116"/>
      <c r="O581" s="116"/>
      <c r="P581" s="116"/>
      <c r="Q581" s="116" t="s">
        <v>5</v>
      </c>
      <c r="R581" s="116"/>
      <c r="S581" s="117"/>
      <c r="T581" s="48"/>
      <c r="U581" s="115" t="s">
        <v>4</v>
      </c>
      <c r="V581" s="116"/>
      <c r="W581" s="116"/>
      <c r="X581" s="116"/>
      <c r="Y581" s="116"/>
      <c r="Z581" s="116" t="s">
        <v>5</v>
      </c>
      <c r="AA581" s="116"/>
      <c r="AB581" s="117"/>
      <c r="AC581" s="48"/>
      <c r="AD581" s="115" t="s">
        <v>4</v>
      </c>
      <c r="AE581" s="116"/>
      <c r="AF581" s="116"/>
      <c r="AG581" s="116"/>
      <c r="AH581" s="116"/>
      <c r="AI581" s="116"/>
      <c r="AJ581" s="116"/>
      <c r="AK581" s="116"/>
      <c r="AL581" s="116" t="s">
        <v>5</v>
      </c>
      <c r="AM581" s="116"/>
      <c r="AN581" s="117"/>
      <c r="AO581" s="47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</row>
    <row r="582" spans="1:215" ht="18" x14ac:dyDescent="0.2">
      <c r="A582" s="14"/>
      <c r="B582" s="45"/>
      <c r="C582" s="91" t="str">
        <f>C556</f>
        <v>آموزش قرآن مجید</v>
      </c>
      <c r="D582" s="92"/>
      <c r="E582" s="92"/>
      <c r="F582" s="92"/>
      <c r="G582" s="92"/>
      <c r="H582" s="110" t="e">
        <f>'لیست دانش آموز'!#REF!</f>
        <v>#REF!</v>
      </c>
      <c r="I582" s="110"/>
      <c r="J582" s="111"/>
      <c r="K582" s="50"/>
      <c r="L582" s="91" t="str">
        <f>L556</f>
        <v>ریاضی</v>
      </c>
      <c r="M582" s="92"/>
      <c r="N582" s="92"/>
      <c r="O582" s="92"/>
      <c r="P582" s="92"/>
      <c r="Q582" s="110" t="e">
        <f>'لیست دانش آموز'!#REF!</f>
        <v>#REF!</v>
      </c>
      <c r="R582" s="110"/>
      <c r="S582" s="111"/>
      <c r="T582" s="51"/>
      <c r="U582" s="91" t="str">
        <f>U556</f>
        <v>ادبیات فارسی</v>
      </c>
      <c r="V582" s="92"/>
      <c r="W582" s="92"/>
      <c r="X582" s="92"/>
      <c r="Y582" s="92"/>
      <c r="Z582" s="110" t="e">
        <f>'لیست دانش آموز'!#REF!</f>
        <v>#REF!</v>
      </c>
      <c r="AA582" s="110"/>
      <c r="AB582" s="111"/>
      <c r="AC582" s="50"/>
      <c r="AD582" s="91" t="str">
        <f>AD556</f>
        <v>انضباط</v>
      </c>
      <c r="AE582" s="92"/>
      <c r="AF582" s="92"/>
      <c r="AG582" s="92"/>
      <c r="AH582" s="92"/>
      <c r="AI582" s="92"/>
      <c r="AJ582" s="92"/>
      <c r="AK582" s="92"/>
      <c r="AL582" s="110" t="e">
        <f>'لیست دانش آموز'!#REF!</f>
        <v>#REF!</v>
      </c>
      <c r="AM582" s="110"/>
      <c r="AN582" s="111"/>
      <c r="AO582" s="47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</row>
    <row r="583" spans="1:215" ht="18.75" thickBot="1" x14ac:dyDescent="0.25">
      <c r="A583" s="14"/>
      <c r="B583" s="45"/>
      <c r="C583" s="104" t="str">
        <f>C557</f>
        <v>تفکر و سبک زندگی</v>
      </c>
      <c r="D583" s="105"/>
      <c r="E583" s="105"/>
      <c r="F583" s="105"/>
      <c r="G583" s="105"/>
      <c r="H583" s="106" t="e">
        <f>'لیست دانش آموز'!#REF!</f>
        <v>#REF!</v>
      </c>
      <c r="I583" s="106"/>
      <c r="J583" s="107"/>
      <c r="K583" s="50"/>
      <c r="L583" s="104" t="str">
        <f>L557</f>
        <v>علوم تجربی</v>
      </c>
      <c r="M583" s="105"/>
      <c r="N583" s="105"/>
      <c r="O583" s="105"/>
      <c r="P583" s="105"/>
      <c r="Q583" s="106" t="e">
        <f>'لیست دانش آموز'!#REF!</f>
        <v>#REF!</v>
      </c>
      <c r="R583" s="106"/>
      <c r="S583" s="107"/>
      <c r="T583" s="51"/>
      <c r="U583" s="104" t="str">
        <f>U557</f>
        <v>املای  فارسی</v>
      </c>
      <c r="V583" s="105"/>
      <c r="W583" s="105"/>
      <c r="X583" s="105"/>
      <c r="Y583" s="105"/>
      <c r="Z583" s="106" t="e">
        <f>'لیست دانش آموز'!#REF!</f>
        <v>#REF!</v>
      </c>
      <c r="AA583" s="106"/>
      <c r="AB583" s="107"/>
      <c r="AC583" s="50"/>
      <c r="AD583" s="100">
        <f>AD557</f>
        <v>0</v>
      </c>
      <c r="AE583" s="101"/>
      <c r="AF583" s="101"/>
      <c r="AG583" s="101"/>
      <c r="AH583" s="101"/>
      <c r="AI583" s="101"/>
      <c r="AJ583" s="101"/>
      <c r="AK583" s="101"/>
      <c r="AL583" s="102" t="e">
        <f>'لیست دانش آموز'!#REF!</f>
        <v>#REF!</v>
      </c>
      <c r="AM583" s="102"/>
      <c r="AN583" s="103"/>
      <c r="AO583" s="47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</row>
    <row r="584" spans="1:215" ht="18.75" thickBot="1" x14ac:dyDescent="0.25">
      <c r="A584" s="14"/>
      <c r="B584" s="45"/>
      <c r="C584" s="91" t="str">
        <f>C558</f>
        <v>عربی</v>
      </c>
      <c r="D584" s="92"/>
      <c r="E584" s="92"/>
      <c r="F584" s="92"/>
      <c r="G584" s="92"/>
      <c r="H584" s="110" t="e">
        <f>'لیست دانش آموز'!#REF!</f>
        <v>#REF!</v>
      </c>
      <c r="I584" s="110"/>
      <c r="J584" s="111"/>
      <c r="K584" s="50"/>
      <c r="L584" s="91" t="str">
        <f>L558</f>
        <v>مطالعات اجتماعی</v>
      </c>
      <c r="M584" s="92"/>
      <c r="N584" s="92"/>
      <c r="O584" s="92"/>
      <c r="P584" s="92"/>
      <c r="Q584" s="110" t="e">
        <f>'لیست دانش آموز'!#REF!</f>
        <v>#REF!</v>
      </c>
      <c r="R584" s="110"/>
      <c r="S584" s="111"/>
      <c r="T584" s="48"/>
      <c r="U584" s="91" t="str">
        <f>U558</f>
        <v>انشای  فارسی</v>
      </c>
      <c r="V584" s="92"/>
      <c r="W584" s="92"/>
      <c r="X584" s="92"/>
      <c r="Y584" s="92"/>
      <c r="Z584" s="110" t="e">
        <f>'لیست دانش آموز'!#REF!</f>
        <v>#REF!</v>
      </c>
      <c r="AA584" s="110"/>
      <c r="AB584" s="111"/>
      <c r="AC584" s="50"/>
      <c r="AD584" s="112" t="s">
        <v>19</v>
      </c>
      <c r="AE584" s="113"/>
      <c r="AF584" s="113"/>
      <c r="AG584" s="113"/>
      <c r="AH584" s="113"/>
      <c r="AI584" s="113" t="e">
        <f>'لیست دانش آموز'!#REF!</f>
        <v>#REF!</v>
      </c>
      <c r="AJ584" s="114"/>
      <c r="AK584" s="97" t="s">
        <v>11</v>
      </c>
      <c r="AL584" s="97"/>
      <c r="AM584" s="98" t="e">
        <f>'لیست دانش آموز'!#REF!</f>
        <v>#REF!</v>
      </c>
      <c r="AN584" s="99"/>
      <c r="AO584" s="47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</row>
    <row r="585" spans="1:215" ht="18.75" thickBot="1" x14ac:dyDescent="0.25">
      <c r="A585" s="14"/>
      <c r="B585" s="45"/>
      <c r="C585" s="100" t="str">
        <f>C559</f>
        <v>زبان خارجی</v>
      </c>
      <c r="D585" s="101"/>
      <c r="E585" s="101"/>
      <c r="F585" s="101"/>
      <c r="G585" s="101"/>
      <c r="H585" s="102" t="e">
        <f>'لیست دانش آموز'!#REF!</f>
        <v>#REF!</v>
      </c>
      <c r="I585" s="102"/>
      <c r="J585" s="103"/>
      <c r="K585" s="50"/>
      <c r="L585" s="100" t="str">
        <f>L559</f>
        <v>فرهنگ و هنر</v>
      </c>
      <c r="M585" s="101"/>
      <c r="N585" s="101"/>
      <c r="O585" s="101"/>
      <c r="P585" s="101"/>
      <c r="Q585" s="102" t="e">
        <f>'لیست دانش آموز'!#REF!</f>
        <v>#REF!</v>
      </c>
      <c r="R585" s="102"/>
      <c r="S585" s="103"/>
      <c r="T585" s="51"/>
      <c r="U585" s="100" t="str">
        <f>U559</f>
        <v>پیام های آسمانی</v>
      </c>
      <c r="V585" s="101"/>
      <c r="W585" s="101"/>
      <c r="X585" s="101"/>
      <c r="Y585" s="101"/>
      <c r="Z585" s="102" t="e">
        <f>'لیست دانش آموز'!#REF!</f>
        <v>#REF!</v>
      </c>
      <c r="AA585" s="102"/>
      <c r="AB585" s="103"/>
      <c r="AC585" s="50"/>
      <c r="AD585" s="108" t="s">
        <v>21</v>
      </c>
      <c r="AE585" s="109"/>
      <c r="AF585" s="109"/>
      <c r="AG585" s="109"/>
      <c r="AH585" s="109"/>
      <c r="AI585" s="109"/>
      <c r="AJ585" s="109"/>
      <c r="AK585" s="109"/>
      <c r="AL585" s="93" t="e">
        <f>'لیست دانش آموز'!W17</f>
        <v>#DIV/0!</v>
      </c>
      <c r="AM585" s="94"/>
      <c r="AN585" s="95"/>
      <c r="AO585" s="47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</row>
    <row r="586" spans="1:215" ht="8.25" customHeight="1" x14ac:dyDescent="0.2">
      <c r="A586" s="14"/>
      <c r="B586" s="45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7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</row>
    <row r="587" spans="1:215" ht="14.25" x14ac:dyDescent="0.2">
      <c r="A587" s="14"/>
      <c r="B587" s="45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  <c r="AC587" s="136"/>
      <c r="AD587" s="136"/>
      <c r="AE587" s="136"/>
      <c r="AF587" s="136"/>
      <c r="AG587" s="136"/>
      <c r="AH587" s="136"/>
      <c r="AI587" s="136"/>
      <c r="AJ587" s="136"/>
      <c r="AK587" s="136"/>
      <c r="AL587" s="136"/>
      <c r="AM587" s="136"/>
      <c r="AN587" s="136"/>
      <c r="AO587" s="47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</row>
    <row r="588" spans="1:215" ht="14.25" x14ac:dyDescent="0.2">
      <c r="A588" s="14"/>
      <c r="B588" s="45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36"/>
      <c r="AG588" s="136"/>
      <c r="AH588" s="136"/>
      <c r="AI588" s="136"/>
      <c r="AJ588" s="136"/>
      <c r="AK588" s="136"/>
      <c r="AL588" s="136"/>
      <c r="AM588" s="136"/>
      <c r="AN588" s="136"/>
      <c r="AO588" s="47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</row>
    <row r="589" spans="1:215" ht="14.25" x14ac:dyDescent="0.2">
      <c r="A589" s="14"/>
      <c r="B589" s="45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47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</row>
    <row r="590" spans="1:215" ht="14.25" x14ac:dyDescent="0.2">
      <c r="A590" s="14"/>
      <c r="B590" s="45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36"/>
      <c r="AG590" s="136"/>
      <c r="AH590" s="136"/>
      <c r="AI590" s="136"/>
      <c r="AJ590" s="136"/>
      <c r="AK590" s="136"/>
      <c r="AL590" s="136"/>
      <c r="AM590" s="136"/>
      <c r="AN590" s="136"/>
      <c r="AO590" s="47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</row>
    <row r="591" spans="1:215" ht="14.25" x14ac:dyDescent="0.2">
      <c r="A591" s="14"/>
      <c r="B591" s="45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36"/>
      <c r="AG591" s="136"/>
      <c r="AH591" s="136"/>
      <c r="AI591" s="136"/>
      <c r="AJ591" s="136"/>
      <c r="AK591" s="136"/>
      <c r="AL591" s="136"/>
      <c r="AM591" s="136"/>
      <c r="AN591" s="136"/>
      <c r="AO591" s="47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</row>
    <row r="592" spans="1:215" ht="14.25" x14ac:dyDescent="0.2">
      <c r="A592" s="14"/>
      <c r="B592" s="45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36"/>
      <c r="AG592" s="136"/>
      <c r="AH592" s="136"/>
      <c r="AI592" s="136"/>
      <c r="AJ592" s="136"/>
      <c r="AK592" s="136"/>
      <c r="AL592" s="136"/>
      <c r="AM592" s="136"/>
      <c r="AN592" s="136"/>
      <c r="AO592" s="47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</row>
    <row r="593" spans="1:215" ht="14.25" x14ac:dyDescent="0.2">
      <c r="A593" s="14"/>
      <c r="B593" s="45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  <c r="AD593" s="136"/>
      <c r="AE593" s="136"/>
      <c r="AF593" s="136"/>
      <c r="AG593" s="136"/>
      <c r="AH593" s="136"/>
      <c r="AI593" s="136"/>
      <c r="AJ593" s="136"/>
      <c r="AK593" s="136"/>
      <c r="AL593" s="136"/>
      <c r="AM593" s="136"/>
      <c r="AN593" s="136"/>
      <c r="AO593" s="47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</row>
    <row r="594" spans="1:215" ht="14.25" x14ac:dyDescent="0.2">
      <c r="A594" s="14"/>
      <c r="B594" s="45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  <c r="AD594" s="136"/>
      <c r="AE594" s="136"/>
      <c r="AF594" s="136"/>
      <c r="AG594" s="136"/>
      <c r="AH594" s="136"/>
      <c r="AI594" s="136"/>
      <c r="AJ594" s="136"/>
      <c r="AK594" s="136"/>
      <c r="AL594" s="136"/>
      <c r="AM594" s="136"/>
      <c r="AN594" s="136"/>
      <c r="AO594" s="47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</row>
    <row r="595" spans="1:215" ht="14.25" x14ac:dyDescent="0.2">
      <c r="A595" s="14"/>
      <c r="B595" s="45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136"/>
      <c r="AK595" s="136"/>
      <c r="AL595" s="136"/>
      <c r="AM595" s="136"/>
      <c r="AN595" s="136"/>
      <c r="AO595" s="47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</row>
    <row r="596" spans="1:215" ht="14.25" x14ac:dyDescent="0.2">
      <c r="A596" s="14"/>
      <c r="B596" s="45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  <c r="AD596" s="136"/>
      <c r="AE596" s="136"/>
      <c r="AF596" s="136"/>
      <c r="AG596" s="136"/>
      <c r="AH596" s="136"/>
      <c r="AI596" s="136"/>
      <c r="AJ596" s="136"/>
      <c r="AK596" s="136"/>
      <c r="AL596" s="136"/>
      <c r="AM596" s="136"/>
      <c r="AN596" s="136"/>
      <c r="AO596" s="47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</row>
    <row r="597" spans="1:215" ht="8.25" customHeight="1" thickBot="1" x14ac:dyDescent="0.25">
      <c r="A597" s="14"/>
      <c r="B597" s="52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</row>
    <row r="598" spans="1:215" ht="15" thickBot="1" x14ac:dyDescent="0.25">
      <c r="A598" s="1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</row>
    <row r="599" spans="1:215" ht="24" customHeight="1" thickBot="1" x14ac:dyDescent="0.65">
      <c r="A599" s="14"/>
      <c r="B599" s="124" t="str">
        <f>B573</f>
        <v>کارنامه تحصیلی نوبت اول دوره متوسطه 403-1402 ولایت</v>
      </c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  <c r="AC599" s="125"/>
      <c r="AD599" s="125"/>
      <c r="AE599" s="125"/>
      <c r="AF599" s="125"/>
      <c r="AG599" s="125"/>
      <c r="AH599" s="125"/>
      <c r="AI599" s="125"/>
      <c r="AJ599" s="125"/>
      <c r="AK599" s="125"/>
      <c r="AL599" s="125"/>
      <c r="AM599" s="125"/>
      <c r="AN599" s="125"/>
      <c r="AO599" s="126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</row>
    <row r="600" spans="1:215" ht="7.5" customHeight="1" thickBot="1" x14ac:dyDescent="0.25">
      <c r="A600" s="14"/>
      <c r="B600" s="55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7"/>
      <c r="AP600" s="58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</row>
    <row r="601" spans="1:215" ht="19.5" x14ac:dyDescent="0.2">
      <c r="A601" s="14"/>
      <c r="B601" s="45"/>
      <c r="C601" s="122" t="s">
        <v>0</v>
      </c>
      <c r="D601" s="122"/>
      <c r="E601" s="122"/>
      <c r="F601" s="122"/>
      <c r="G601" s="118" t="e">
        <f>'لیست دانش آموز'!#REF!</f>
        <v>#REF!</v>
      </c>
      <c r="H601" s="118"/>
      <c r="I601" s="118"/>
      <c r="J601" s="118"/>
      <c r="K601" s="118"/>
      <c r="L601" s="118"/>
      <c r="M601" s="46"/>
      <c r="N601" s="110" t="s">
        <v>16</v>
      </c>
      <c r="O601" s="110"/>
      <c r="P601" s="110"/>
      <c r="Q601" s="110"/>
      <c r="R601" s="121" t="str">
        <f>R575</f>
        <v>هفتم ولایت / اوج</v>
      </c>
      <c r="S601" s="121"/>
      <c r="T601" s="121"/>
      <c r="U601" s="121"/>
      <c r="V601" s="121"/>
      <c r="W601" s="121"/>
      <c r="X601" s="46"/>
      <c r="Y601" s="122" t="s">
        <v>7</v>
      </c>
      <c r="Z601" s="122"/>
      <c r="AA601" s="122"/>
      <c r="AB601" s="122"/>
      <c r="AC601" s="123" t="str">
        <f>AC575</f>
        <v>1402-403</v>
      </c>
      <c r="AD601" s="123"/>
      <c r="AE601" s="123"/>
      <c r="AF601" s="123"/>
      <c r="AG601" s="123"/>
      <c r="AH601" s="123"/>
      <c r="AI601" s="46"/>
      <c r="AJ601" s="127"/>
      <c r="AK601" s="128"/>
      <c r="AL601" s="128"/>
      <c r="AM601" s="128"/>
      <c r="AN601" s="129"/>
      <c r="AO601" s="47"/>
      <c r="AP601" s="58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</row>
    <row r="602" spans="1:215" ht="14.25" x14ac:dyDescent="0.2">
      <c r="A602" s="14"/>
      <c r="B602" s="45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130"/>
      <c r="AK602" s="131"/>
      <c r="AL602" s="131"/>
      <c r="AM602" s="131"/>
      <c r="AN602" s="132"/>
      <c r="AO602" s="47"/>
      <c r="AP602" s="58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</row>
    <row r="603" spans="1:215" ht="19.5" x14ac:dyDescent="0.2">
      <c r="A603" s="14"/>
      <c r="B603" s="45"/>
      <c r="C603" s="122" t="s">
        <v>1</v>
      </c>
      <c r="D603" s="122"/>
      <c r="E603" s="122"/>
      <c r="F603" s="122"/>
      <c r="G603" s="118" t="e">
        <f>'لیست دانش آموز'!#REF!</f>
        <v>#REF!</v>
      </c>
      <c r="H603" s="118"/>
      <c r="I603" s="118"/>
      <c r="J603" s="118"/>
      <c r="K603" s="118"/>
      <c r="L603" s="118"/>
      <c r="M603" s="46"/>
      <c r="N603" s="6" t="s">
        <v>14</v>
      </c>
      <c r="O603" s="6"/>
      <c r="P603" s="6"/>
      <c r="Q603" s="6"/>
      <c r="R603" s="7"/>
      <c r="S603" s="46"/>
      <c r="T603" s="46"/>
      <c r="U603" s="119" t="str">
        <f>U577</f>
        <v>ماهانه / *مهر</v>
      </c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46"/>
      <c r="AJ603" s="130"/>
      <c r="AK603" s="131"/>
      <c r="AL603" s="131"/>
      <c r="AM603" s="131"/>
      <c r="AN603" s="132"/>
      <c r="AO603" s="47"/>
      <c r="AP603" s="58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</row>
    <row r="604" spans="1:215" ht="14.25" x14ac:dyDescent="0.2">
      <c r="A604" s="14"/>
      <c r="B604" s="45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130"/>
      <c r="AK604" s="131"/>
      <c r="AL604" s="131"/>
      <c r="AM604" s="131"/>
      <c r="AN604" s="132"/>
      <c r="AO604" s="47"/>
      <c r="AP604" s="58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</row>
    <row r="605" spans="1:215" ht="18" thickBot="1" x14ac:dyDescent="0.25">
      <c r="A605" s="14"/>
      <c r="B605" s="45"/>
      <c r="C605" s="110" t="s">
        <v>2</v>
      </c>
      <c r="D605" s="110"/>
      <c r="E605" s="120">
        <f>E579</f>
        <v>102</v>
      </c>
      <c r="F605" s="120"/>
      <c r="G605" s="120"/>
      <c r="H605" s="49"/>
      <c r="I605" s="120" t="s">
        <v>18</v>
      </c>
      <c r="J605" s="120"/>
      <c r="K605" s="120" t="e">
        <f>'لیست دانش آموز'!#REF!</f>
        <v>#REF!</v>
      </c>
      <c r="L605" s="120"/>
      <c r="M605" s="46"/>
      <c r="N605" s="110" t="str">
        <f>N579</f>
        <v>گر در یمنی چو با منی پیش منی    گر پیش منی چو بی منی در یمنی</v>
      </c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46"/>
      <c r="AJ605" s="133"/>
      <c r="AK605" s="134"/>
      <c r="AL605" s="134"/>
      <c r="AM605" s="134"/>
      <c r="AN605" s="135"/>
      <c r="AO605" s="47"/>
      <c r="AP605" s="58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</row>
    <row r="606" spans="1:215" ht="15" thickBot="1" x14ac:dyDescent="0.25">
      <c r="A606" s="14"/>
      <c r="B606" s="45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7"/>
      <c r="AP606" s="58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</row>
    <row r="607" spans="1:215" ht="17.25" x14ac:dyDescent="0.2">
      <c r="A607" s="14"/>
      <c r="B607" s="45"/>
      <c r="C607" s="115" t="s">
        <v>4</v>
      </c>
      <c r="D607" s="116"/>
      <c r="E607" s="116"/>
      <c r="F607" s="116"/>
      <c r="G607" s="116"/>
      <c r="H607" s="116" t="s">
        <v>5</v>
      </c>
      <c r="I607" s="116"/>
      <c r="J607" s="117"/>
      <c r="K607" s="48"/>
      <c r="L607" s="115" t="s">
        <v>4</v>
      </c>
      <c r="M607" s="116"/>
      <c r="N607" s="116"/>
      <c r="O607" s="116"/>
      <c r="P607" s="116"/>
      <c r="Q607" s="116" t="s">
        <v>5</v>
      </c>
      <c r="R607" s="116"/>
      <c r="S607" s="117"/>
      <c r="T607" s="48"/>
      <c r="U607" s="115" t="s">
        <v>4</v>
      </c>
      <c r="V607" s="116"/>
      <c r="W607" s="116"/>
      <c r="X607" s="116"/>
      <c r="Y607" s="116"/>
      <c r="Z607" s="116" t="s">
        <v>5</v>
      </c>
      <c r="AA607" s="116"/>
      <c r="AB607" s="117"/>
      <c r="AC607" s="48"/>
      <c r="AD607" s="115" t="s">
        <v>4</v>
      </c>
      <c r="AE607" s="116"/>
      <c r="AF607" s="116"/>
      <c r="AG607" s="116"/>
      <c r="AH607" s="116"/>
      <c r="AI607" s="116"/>
      <c r="AJ607" s="116"/>
      <c r="AK607" s="116"/>
      <c r="AL607" s="116" t="s">
        <v>5</v>
      </c>
      <c r="AM607" s="116"/>
      <c r="AN607" s="117"/>
      <c r="AO607" s="47"/>
      <c r="AP607" s="58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</row>
    <row r="608" spans="1:215" ht="18" x14ac:dyDescent="0.2">
      <c r="A608" s="14"/>
      <c r="B608" s="45"/>
      <c r="C608" s="91" t="str">
        <f>C582</f>
        <v>آموزش قرآن مجید</v>
      </c>
      <c r="D608" s="92"/>
      <c r="E608" s="92"/>
      <c r="F608" s="92"/>
      <c r="G608" s="92"/>
      <c r="H608" s="110" t="e">
        <f>'لیست دانش آموز'!#REF!</f>
        <v>#REF!</v>
      </c>
      <c r="I608" s="110"/>
      <c r="J608" s="111"/>
      <c r="K608" s="50"/>
      <c r="L608" s="91" t="str">
        <f>L582</f>
        <v>ریاضی</v>
      </c>
      <c r="M608" s="92"/>
      <c r="N608" s="92"/>
      <c r="O608" s="92"/>
      <c r="P608" s="92"/>
      <c r="Q608" s="110" t="e">
        <f>'لیست دانش آموز'!#REF!</f>
        <v>#REF!</v>
      </c>
      <c r="R608" s="110"/>
      <c r="S608" s="111"/>
      <c r="T608" s="51"/>
      <c r="U608" s="91" t="str">
        <f>U582</f>
        <v>ادبیات فارسی</v>
      </c>
      <c r="V608" s="92"/>
      <c r="W608" s="92"/>
      <c r="X608" s="92"/>
      <c r="Y608" s="92"/>
      <c r="Z608" s="110" t="e">
        <f>'لیست دانش آموز'!#REF!</f>
        <v>#REF!</v>
      </c>
      <c r="AA608" s="110"/>
      <c r="AB608" s="111"/>
      <c r="AC608" s="50"/>
      <c r="AD608" s="91" t="str">
        <f>AD582</f>
        <v>انضباط</v>
      </c>
      <c r="AE608" s="92"/>
      <c r="AF608" s="92"/>
      <c r="AG608" s="92"/>
      <c r="AH608" s="92"/>
      <c r="AI608" s="92"/>
      <c r="AJ608" s="92"/>
      <c r="AK608" s="92"/>
      <c r="AL608" s="110" t="e">
        <f>'لیست دانش آموز'!#REF!</f>
        <v>#REF!</v>
      </c>
      <c r="AM608" s="110"/>
      <c r="AN608" s="111"/>
      <c r="AO608" s="47"/>
      <c r="AP608" s="58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</row>
    <row r="609" spans="1:215" ht="18.75" thickBot="1" x14ac:dyDescent="0.25">
      <c r="A609" s="14"/>
      <c r="B609" s="45"/>
      <c r="C609" s="104" t="str">
        <f>C583</f>
        <v>تفکر و سبک زندگی</v>
      </c>
      <c r="D609" s="105"/>
      <c r="E609" s="105"/>
      <c r="F609" s="105"/>
      <c r="G609" s="105"/>
      <c r="H609" s="106" t="e">
        <f>'لیست دانش آموز'!#REF!</f>
        <v>#REF!</v>
      </c>
      <c r="I609" s="106"/>
      <c r="J609" s="107"/>
      <c r="K609" s="50"/>
      <c r="L609" s="104" t="str">
        <f>L583</f>
        <v>علوم تجربی</v>
      </c>
      <c r="M609" s="105"/>
      <c r="N609" s="105"/>
      <c r="O609" s="105"/>
      <c r="P609" s="105"/>
      <c r="Q609" s="106" t="e">
        <f>'لیست دانش آموز'!#REF!</f>
        <v>#REF!</v>
      </c>
      <c r="R609" s="106"/>
      <c r="S609" s="107"/>
      <c r="T609" s="51"/>
      <c r="U609" s="104" t="str">
        <f>U583</f>
        <v>املای  فارسی</v>
      </c>
      <c r="V609" s="105"/>
      <c r="W609" s="105"/>
      <c r="X609" s="105"/>
      <c r="Y609" s="105"/>
      <c r="Z609" s="106" t="e">
        <f>'لیست دانش آموز'!#REF!</f>
        <v>#REF!</v>
      </c>
      <c r="AA609" s="106"/>
      <c r="AB609" s="107"/>
      <c r="AC609" s="50"/>
      <c r="AD609" s="100">
        <f>AD583</f>
        <v>0</v>
      </c>
      <c r="AE609" s="101"/>
      <c r="AF609" s="101"/>
      <c r="AG609" s="101"/>
      <c r="AH609" s="101"/>
      <c r="AI609" s="101"/>
      <c r="AJ609" s="101"/>
      <c r="AK609" s="101"/>
      <c r="AL609" s="102" t="e">
        <f>'لیست دانش آموز'!#REF!</f>
        <v>#REF!</v>
      </c>
      <c r="AM609" s="102"/>
      <c r="AN609" s="103"/>
      <c r="AO609" s="47"/>
      <c r="AP609" s="58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</row>
    <row r="610" spans="1:215" ht="18.75" thickBot="1" x14ac:dyDescent="0.25">
      <c r="A610" s="14"/>
      <c r="B610" s="45"/>
      <c r="C610" s="91" t="str">
        <f>C584</f>
        <v>عربی</v>
      </c>
      <c r="D610" s="92"/>
      <c r="E610" s="92"/>
      <c r="F610" s="92"/>
      <c r="G610" s="92"/>
      <c r="H610" s="110" t="e">
        <f>'لیست دانش آموز'!#REF!</f>
        <v>#REF!</v>
      </c>
      <c r="I610" s="110"/>
      <c r="J610" s="111"/>
      <c r="K610" s="50"/>
      <c r="L610" s="91" t="str">
        <f>L584</f>
        <v>مطالعات اجتماعی</v>
      </c>
      <c r="M610" s="92"/>
      <c r="N610" s="92"/>
      <c r="O610" s="92"/>
      <c r="P610" s="92"/>
      <c r="Q610" s="110" t="e">
        <f>'لیست دانش آموز'!#REF!</f>
        <v>#REF!</v>
      </c>
      <c r="R610" s="110"/>
      <c r="S610" s="111"/>
      <c r="T610" s="48"/>
      <c r="U610" s="91" t="str">
        <f>U584</f>
        <v>انشای  فارسی</v>
      </c>
      <c r="V610" s="92"/>
      <c r="W610" s="92"/>
      <c r="X610" s="92"/>
      <c r="Y610" s="92"/>
      <c r="Z610" s="110" t="e">
        <f>'لیست دانش آموز'!#REF!</f>
        <v>#REF!</v>
      </c>
      <c r="AA610" s="110"/>
      <c r="AB610" s="111"/>
      <c r="AC610" s="50"/>
      <c r="AD610" s="112" t="s">
        <v>19</v>
      </c>
      <c r="AE610" s="113"/>
      <c r="AF610" s="113"/>
      <c r="AG610" s="113"/>
      <c r="AH610" s="113"/>
      <c r="AI610" s="113" t="e">
        <f>'لیست دانش آموز'!#REF!</f>
        <v>#REF!</v>
      </c>
      <c r="AJ610" s="114"/>
      <c r="AK610" s="97" t="s">
        <v>11</v>
      </c>
      <c r="AL610" s="97"/>
      <c r="AM610" s="98" t="e">
        <f>'لیست دانش آموز'!#REF!</f>
        <v>#REF!</v>
      </c>
      <c r="AN610" s="99"/>
      <c r="AO610" s="47"/>
      <c r="AP610" s="58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</row>
    <row r="611" spans="1:215" ht="18.75" thickBot="1" x14ac:dyDescent="0.25">
      <c r="A611" s="14"/>
      <c r="B611" s="45"/>
      <c r="C611" s="100" t="str">
        <f>C585</f>
        <v>زبان خارجی</v>
      </c>
      <c r="D611" s="101"/>
      <c r="E611" s="101"/>
      <c r="F611" s="101"/>
      <c r="G611" s="101"/>
      <c r="H611" s="102" t="e">
        <f>'لیست دانش آموز'!#REF!</f>
        <v>#REF!</v>
      </c>
      <c r="I611" s="102"/>
      <c r="J611" s="103"/>
      <c r="K611" s="50"/>
      <c r="L611" s="100" t="str">
        <f>L585</f>
        <v>فرهنگ و هنر</v>
      </c>
      <c r="M611" s="101"/>
      <c r="N611" s="101"/>
      <c r="O611" s="101"/>
      <c r="P611" s="101"/>
      <c r="Q611" s="102" t="e">
        <f>'لیست دانش آموز'!#REF!</f>
        <v>#REF!</v>
      </c>
      <c r="R611" s="102"/>
      <c r="S611" s="103"/>
      <c r="T611" s="51"/>
      <c r="U611" s="100" t="str">
        <f>U585</f>
        <v>پیام های آسمانی</v>
      </c>
      <c r="V611" s="101"/>
      <c r="W611" s="101"/>
      <c r="X611" s="101"/>
      <c r="Y611" s="101"/>
      <c r="Z611" s="102" t="e">
        <f>'لیست دانش آموز'!#REF!</f>
        <v>#REF!</v>
      </c>
      <c r="AA611" s="102"/>
      <c r="AB611" s="103"/>
      <c r="AC611" s="50"/>
      <c r="AD611" s="108" t="s">
        <v>21</v>
      </c>
      <c r="AE611" s="109"/>
      <c r="AF611" s="109"/>
      <c r="AG611" s="109"/>
      <c r="AH611" s="109"/>
      <c r="AI611" s="109"/>
      <c r="AJ611" s="109"/>
      <c r="AK611" s="109"/>
      <c r="AL611" s="93" t="e">
        <f>'لیست دانش آموز'!W17</f>
        <v>#DIV/0!</v>
      </c>
      <c r="AM611" s="94"/>
      <c r="AN611" s="95"/>
      <c r="AO611" s="47"/>
      <c r="AP611" s="58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</row>
    <row r="612" spans="1:215" ht="8.25" customHeight="1" x14ac:dyDescent="0.2">
      <c r="A612" s="14"/>
      <c r="B612" s="45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7"/>
      <c r="AP612" s="58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</row>
    <row r="613" spans="1:215" ht="14.25" x14ac:dyDescent="0.2">
      <c r="A613" s="14"/>
      <c r="B613" s="45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47"/>
      <c r="AP613" s="58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</row>
    <row r="614" spans="1:215" ht="14.25" x14ac:dyDescent="0.2">
      <c r="A614" s="14"/>
      <c r="B614" s="45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47"/>
      <c r="AP614" s="58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</row>
    <row r="615" spans="1:215" ht="14.25" x14ac:dyDescent="0.2">
      <c r="A615" s="14"/>
      <c r="B615" s="45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47"/>
      <c r="AP615" s="58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</row>
    <row r="616" spans="1:215" ht="14.25" x14ac:dyDescent="0.2">
      <c r="A616" s="14"/>
      <c r="B616" s="45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47"/>
      <c r="AP616" s="58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</row>
    <row r="617" spans="1:215" ht="14.25" x14ac:dyDescent="0.2">
      <c r="A617" s="14"/>
      <c r="B617" s="45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47"/>
      <c r="AP617" s="58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</row>
    <row r="618" spans="1:215" ht="14.25" x14ac:dyDescent="0.2">
      <c r="A618" s="14"/>
      <c r="B618" s="45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  <c r="AL618" s="96"/>
      <c r="AM618" s="96"/>
      <c r="AN618" s="96"/>
      <c r="AO618" s="47"/>
      <c r="AP618" s="58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</row>
    <row r="619" spans="1:215" ht="14.25" x14ac:dyDescent="0.2">
      <c r="A619" s="14"/>
      <c r="B619" s="45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96"/>
      <c r="AN619" s="96"/>
      <c r="AO619" s="47"/>
      <c r="AP619" s="58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</row>
    <row r="620" spans="1:215" ht="14.25" x14ac:dyDescent="0.2">
      <c r="A620" s="14"/>
      <c r="B620" s="45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6"/>
      <c r="AM620" s="96"/>
      <c r="AN620" s="96"/>
      <c r="AO620" s="47"/>
      <c r="AP620" s="58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</row>
    <row r="621" spans="1:215" ht="14.25" x14ac:dyDescent="0.2">
      <c r="A621" s="14"/>
      <c r="B621" s="45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47"/>
      <c r="AP621" s="58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</row>
    <row r="622" spans="1:215" ht="14.25" x14ac:dyDescent="0.2">
      <c r="A622" s="14"/>
      <c r="B622" s="45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47"/>
      <c r="AP622" s="58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</row>
    <row r="623" spans="1:215" ht="8.25" customHeight="1" thickBot="1" x14ac:dyDescent="0.25">
      <c r="A623" s="14"/>
      <c r="B623" s="52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4"/>
      <c r="AP623" s="58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</row>
    <row r="624" spans="1:215" ht="15" thickBot="1" x14ac:dyDescent="0.25">
      <c r="A624" s="1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</row>
    <row r="625" spans="1:215" ht="24.75" customHeight="1" thickBot="1" x14ac:dyDescent="0.65">
      <c r="A625" s="14"/>
      <c r="B625" s="124" t="str">
        <f>B599</f>
        <v>کارنامه تحصیلی نوبت اول دوره متوسطه 403-1402 ولایت</v>
      </c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  <c r="AC625" s="125"/>
      <c r="AD625" s="125"/>
      <c r="AE625" s="125"/>
      <c r="AF625" s="125"/>
      <c r="AG625" s="125"/>
      <c r="AH625" s="125"/>
      <c r="AI625" s="125"/>
      <c r="AJ625" s="125"/>
      <c r="AK625" s="125"/>
      <c r="AL625" s="125"/>
      <c r="AM625" s="125"/>
      <c r="AN625" s="125"/>
      <c r="AO625" s="126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</row>
    <row r="626" spans="1:215" ht="7.5" customHeight="1" thickBot="1" x14ac:dyDescent="0.25">
      <c r="A626" s="14"/>
      <c r="B626" s="55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7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</row>
    <row r="627" spans="1:215" ht="19.5" x14ac:dyDescent="0.2">
      <c r="A627" s="58"/>
      <c r="B627" s="45"/>
      <c r="C627" s="122" t="s">
        <v>0</v>
      </c>
      <c r="D627" s="122"/>
      <c r="E627" s="122"/>
      <c r="F627" s="122"/>
      <c r="G627" s="118" t="e">
        <f>'لیست دانش آموز'!#REF!</f>
        <v>#REF!</v>
      </c>
      <c r="H627" s="118"/>
      <c r="I627" s="118"/>
      <c r="J627" s="118"/>
      <c r="K627" s="118"/>
      <c r="L627" s="118"/>
      <c r="M627" s="46"/>
      <c r="N627" s="110" t="s">
        <v>16</v>
      </c>
      <c r="O627" s="110"/>
      <c r="P627" s="110"/>
      <c r="Q627" s="110"/>
      <c r="R627" s="121" t="str">
        <f>R601</f>
        <v>هفتم ولایت / اوج</v>
      </c>
      <c r="S627" s="121"/>
      <c r="T627" s="121"/>
      <c r="U627" s="121"/>
      <c r="V627" s="121"/>
      <c r="W627" s="121"/>
      <c r="X627" s="46"/>
      <c r="Y627" s="122" t="s">
        <v>7</v>
      </c>
      <c r="Z627" s="122"/>
      <c r="AA627" s="122"/>
      <c r="AB627" s="122"/>
      <c r="AC627" s="123" t="str">
        <f>AC601</f>
        <v>1402-403</v>
      </c>
      <c r="AD627" s="123"/>
      <c r="AE627" s="123"/>
      <c r="AF627" s="123"/>
      <c r="AG627" s="123"/>
      <c r="AH627" s="123"/>
      <c r="AI627" s="46"/>
      <c r="AJ627" s="127"/>
      <c r="AK627" s="128"/>
      <c r="AL627" s="128"/>
      <c r="AM627" s="128"/>
      <c r="AN627" s="129"/>
      <c r="AO627" s="47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</row>
    <row r="628" spans="1:215" ht="14.25" x14ac:dyDescent="0.2">
      <c r="A628" s="58"/>
      <c r="B628" s="45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130"/>
      <c r="AK628" s="131"/>
      <c r="AL628" s="131"/>
      <c r="AM628" s="131"/>
      <c r="AN628" s="132"/>
      <c r="AO628" s="47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</row>
    <row r="629" spans="1:215" ht="19.5" x14ac:dyDescent="0.2">
      <c r="A629" s="58"/>
      <c r="B629" s="45"/>
      <c r="C629" s="122" t="s">
        <v>1</v>
      </c>
      <c r="D629" s="122"/>
      <c r="E629" s="122"/>
      <c r="F629" s="122"/>
      <c r="G629" s="118" t="e">
        <f>'لیست دانش آموز'!#REF!</f>
        <v>#REF!</v>
      </c>
      <c r="H629" s="118"/>
      <c r="I629" s="118"/>
      <c r="J629" s="118"/>
      <c r="K629" s="118"/>
      <c r="L629" s="118"/>
      <c r="M629" s="46"/>
      <c r="N629" s="6" t="s">
        <v>14</v>
      </c>
      <c r="O629" s="6"/>
      <c r="P629" s="6"/>
      <c r="Q629" s="6"/>
      <c r="R629" s="7"/>
      <c r="S629" s="46"/>
      <c r="T629" s="46"/>
      <c r="U629" s="119" t="str">
        <f>U603</f>
        <v>ماهانه / *مهر</v>
      </c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46"/>
      <c r="AJ629" s="130"/>
      <c r="AK629" s="131"/>
      <c r="AL629" s="131"/>
      <c r="AM629" s="131"/>
      <c r="AN629" s="132"/>
      <c r="AO629" s="47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</row>
    <row r="630" spans="1:215" ht="14.25" x14ac:dyDescent="0.2">
      <c r="A630" s="58"/>
      <c r="B630" s="45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130"/>
      <c r="AK630" s="131"/>
      <c r="AL630" s="131"/>
      <c r="AM630" s="131"/>
      <c r="AN630" s="132"/>
      <c r="AO630" s="47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</row>
    <row r="631" spans="1:215" ht="18" thickBot="1" x14ac:dyDescent="0.25">
      <c r="A631" s="58"/>
      <c r="B631" s="45"/>
      <c r="C631" s="110" t="s">
        <v>2</v>
      </c>
      <c r="D631" s="110"/>
      <c r="E631" s="120">
        <f>E605</f>
        <v>102</v>
      </c>
      <c r="F631" s="120"/>
      <c r="G631" s="120"/>
      <c r="H631" s="49"/>
      <c r="I631" s="120" t="s">
        <v>18</v>
      </c>
      <c r="J631" s="120"/>
      <c r="K631" s="120" t="e">
        <f>'لیست دانش آموز'!#REF!</f>
        <v>#REF!</v>
      </c>
      <c r="L631" s="120"/>
      <c r="M631" s="46"/>
      <c r="N631" s="110" t="str">
        <f>N605</f>
        <v>گر در یمنی چو با منی پیش منی    گر پیش منی چو بی منی در یمنی</v>
      </c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46"/>
      <c r="AJ631" s="133"/>
      <c r="AK631" s="134"/>
      <c r="AL631" s="134"/>
      <c r="AM631" s="134"/>
      <c r="AN631" s="135"/>
      <c r="AO631" s="47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</row>
    <row r="632" spans="1:215" ht="15" thickBot="1" x14ac:dyDescent="0.25">
      <c r="A632" s="58"/>
      <c r="B632" s="45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7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</row>
    <row r="633" spans="1:215" ht="17.25" x14ac:dyDescent="0.2">
      <c r="A633" s="58"/>
      <c r="B633" s="45"/>
      <c r="C633" s="115" t="s">
        <v>4</v>
      </c>
      <c r="D633" s="116"/>
      <c r="E633" s="116"/>
      <c r="F633" s="116"/>
      <c r="G633" s="116"/>
      <c r="H633" s="116" t="s">
        <v>5</v>
      </c>
      <c r="I633" s="116"/>
      <c r="J633" s="117"/>
      <c r="K633" s="48"/>
      <c r="L633" s="115" t="s">
        <v>4</v>
      </c>
      <c r="M633" s="116"/>
      <c r="N633" s="116"/>
      <c r="O633" s="116"/>
      <c r="P633" s="116"/>
      <c r="Q633" s="116" t="s">
        <v>5</v>
      </c>
      <c r="R633" s="116"/>
      <c r="S633" s="117"/>
      <c r="T633" s="48"/>
      <c r="U633" s="115" t="s">
        <v>4</v>
      </c>
      <c r="V633" s="116"/>
      <c r="W633" s="116"/>
      <c r="X633" s="116"/>
      <c r="Y633" s="116"/>
      <c r="Z633" s="116" t="s">
        <v>5</v>
      </c>
      <c r="AA633" s="116"/>
      <c r="AB633" s="117"/>
      <c r="AC633" s="48"/>
      <c r="AD633" s="115" t="s">
        <v>4</v>
      </c>
      <c r="AE633" s="116"/>
      <c r="AF633" s="116"/>
      <c r="AG633" s="116"/>
      <c r="AH633" s="116"/>
      <c r="AI633" s="116"/>
      <c r="AJ633" s="116"/>
      <c r="AK633" s="116"/>
      <c r="AL633" s="116" t="s">
        <v>5</v>
      </c>
      <c r="AM633" s="116"/>
      <c r="AN633" s="117"/>
      <c r="AO633" s="47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</row>
    <row r="634" spans="1:215" ht="18" x14ac:dyDescent="0.2">
      <c r="A634" s="58"/>
      <c r="B634" s="45"/>
      <c r="C634" s="91" t="str">
        <f>C608</f>
        <v>آموزش قرآن مجید</v>
      </c>
      <c r="D634" s="92"/>
      <c r="E634" s="92"/>
      <c r="F634" s="92"/>
      <c r="G634" s="92"/>
      <c r="H634" s="110" t="e">
        <f>'لیست دانش آموز'!#REF!</f>
        <v>#REF!</v>
      </c>
      <c r="I634" s="110"/>
      <c r="J634" s="111"/>
      <c r="K634" s="50"/>
      <c r="L634" s="91" t="str">
        <f>L608</f>
        <v>ریاضی</v>
      </c>
      <c r="M634" s="92"/>
      <c r="N634" s="92"/>
      <c r="O634" s="92"/>
      <c r="P634" s="92"/>
      <c r="Q634" s="110" t="e">
        <f>'لیست دانش آموز'!#REF!</f>
        <v>#REF!</v>
      </c>
      <c r="R634" s="110"/>
      <c r="S634" s="111"/>
      <c r="T634" s="51"/>
      <c r="U634" s="91" t="str">
        <f>U608</f>
        <v>ادبیات فارسی</v>
      </c>
      <c r="V634" s="92"/>
      <c r="W634" s="92"/>
      <c r="X634" s="92"/>
      <c r="Y634" s="92"/>
      <c r="Z634" s="110" t="e">
        <f>'لیست دانش آموز'!#REF!</f>
        <v>#REF!</v>
      </c>
      <c r="AA634" s="110"/>
      <c r="AB634" s="111"/>
      <c r="AC634" s="50"/>
      <c r="AD634" s="91" t="str">
        <f>AD608</f>
        <v>انضباط</v>
      </c>
      <c r="AE634" s="92"/>
      <c r="AF634" s="92"/>
      <c r="AG634" s="92"/>
      <c r="AH634" s="92"/>
      <c r="AI634" s="92"/>
      <c r="AJ634" s="92"/>
      <c r="AK634" s="92"/>
      <c r="AL634" s="110" t="e">
        <f>'لیست دانش آموز'!#REF!</f>
        <v>#REF!</v>
      </c>
      <c r="AM634" s="110"/>
      <c r="AN634" s="111"/>
      <c r="AO634" s="47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</row>
    <row r="635" spans="1:215" ht="18.75" thickBot="1" x14ac:dyDescent="0.25">
      <c r="A635" s="58"/>
      <c r="B635" s="45"/>
      <c r="C635" s="104" t="str">
        <f>C609</f>
        <v>تفکر و سبک زندگی</v>
      </c>
      <c r="D635" s="105"/>
      <c r="E635" s="105"/>
      <c r="F635" s="105"/>
      <c r="G635" s="105"/>
      <c r="H635" s="106" t="e">
        <f>'لیست دانش آموز'!#REF!</f>
        <v>#REF!</v>
      </c>
      <c r="I635" s="106"/>
      <c r="J635" s="107"/>
      <c r="K635" s="50"/>
      <c r="L635" s="104" t="str">
        <f>L609</f>
        <v>علوم تجربی</v>
      </c>
      <c r="M635" s="105"/>
      <c r="N635" s="105"/>
      <c r="O635" s="105"/>
      <c r="P635" s="105"/>
      <c r="Q635" s="106" t="e">
        <f>'لیست دانش آموز'!#REF!</f>
        <v>#REF!</v>
      </c>
      <c r="R635" s="106"/>
      <c r="S635" s="107"/>
      <c r="T635" s="51"/>
      <c r="U635" s="104" t="str">
        <f>U609</f>
        <v>املای  فارسی</v>
      </c>
      <c r="V635" s="105"/>
      <c r="W635" s="105"/>
      <c r="X635" s="105"/>
      <c r="Y635" s="105"/>
      <c r="Z635" s="106" t="e">
        <f>'لیست دانش آموز'!#REF!</f>
        <v>#REF!</v>
      </c>
      <c r="AA635" s="106"/>
      <c r="AB635" s="107"/>
      <c r="AC635" s="50"/>
      <c r="AD635" s="100">
        <f>AD609</f>
        <v>0</v>
      </c>
      <c r="AE635" s="101"/>
      <c r="AF635" s="101"/>
      <c r="AG635" s="101"/>
      <c r="AH635" s="101"/>
      <c r="AI635" s="101"/>
      <c r="AJ635" s="101"/>
      <c r="AK635" s="101"/>
      <c r="AL635" s="102" t="e">
        <f>'لیست دانش آموز'!#REF!</f>
        <v>#REF!</v>
      </c>
      <c r="AM635" s="102"/>
      <c r="AN635" s="103"/>
      <c r="AO635" s="47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</row>
    <row r="636" spans="1:215" ht="18.75" thickBot="1" x14ac:dyDescent="0.25">
      <c r="A636" s="58"/>
      <c r="B636" s="45"/>
      <c r="C636" s="91" t="str">
        <f>C610</f>
        <v>عربی</v>
      </c>
      <c r="D636" s="92"/>
      <c r="E636" s="92"/>
      <c r="F636" s="92"/>
      <c r="G636" s="92"/>
      <c r="H636" s="110" t="e">
        <f>'لیست دانش آموز'!#REF!</f>
        <v>#REF!</v>
      </c>
      <c r="I636" s="110"/>
      <c r="J636" s="111"/>
      <c r="K636" s="50"/>
      <c r="L636" s="91" t="str">
        <f>L610</f>
        <v>مطالعات اجتماعی</v>
      </c>
      <c r="M636" s="92"/>
      <c r="N636" s="92"/>
      <c r="O636" s="92"/>
      <c r="P636" s="92"/>
      <c r="Q636" s="110" t="e">
        <f>'لیست دانش آموز'!#REF!</f>
        <v>#REF!</v>
      </c>
      <c r="R636" s="110"/>
      <c r="S636" s="111"/>
      <c r="T636" s="48"/>
      <c r="U636" s="91" t="str">
        <f>U610</f>
        <v>انشای  فارسی</v>
      </c>
      <c r="V636" s="92"/>
      <c r="W636" s="92"/>
      <c r="X636" s="92"/>
      <c r="Y636" s="92"/>
      <c r="Z636" s="110" t="e">
        <f>'لیست دانش آموز'!#REF!</f>
        <v>#REF!</v>
      </c>
      <c r="AA636" s="110"/>
      <c r="AB636" s="111"/>
      <c r="AC636" s="50"/>
      <c r="AD636" s="112" t="s">
        <v>19</v>
      </c>
      <c r="AE636" s="113"/>
      <c r="AF636" s="113"/>
      <c r="AG636" s="113"/>
      <c r="AH636" s="113"/>
      <c r="AI636" s="113" t="e">
        <f>'لیست دانش آموز'!#REF!</f>
        <v>#REF!</v>
      </c>
      <c r="AJ636" s="114"/>
      <c r="AK636" s="97" t="s">
        <v>11</v>
      </c>
      <c r="AL636" s="97"/>
      <c r="AM636" s="98" t="e">
        <f>'لیست دانش آموز'!#REF!</f>
        <v>#REF!</v>
      </c>
      <c r="AN636" s="99"/>
      <c r="AO636" s="47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</row>
    <row r="637" spans="1:215" ht="18.75" thickBot="1" x14ac:dyDescent="0.25">
      <c r="A637" s="58"/>
      <c r="B637" s="45"/>
      <c r="C637" s="100" t="str">
        <f>C611</f>
        <v>زبان خارجی</v>
      </c>
      <c r="D637" s="101"/>
      <c r="E637" s="101"/>
      <c r="F637" s="101"/>
      <c r="G637" s="101"/>
      <c r="H637" s="102" t="e">
        <f>'لیست دانش آموز'!#REF!</f>
        <v>#REF!</v>
      </c>
      <c r="I637" s="102"/>
      <c r="J637" s="103"/>
      <c r="K637" s="50"/>
      <c r="L637" s="100" t="str">
        <f>L611</f>
        <v>فرهنگ و هنر</v>
      </c>
      <c r="M637" s="101"/>
      <c r="N637" s="101"/>
      <c r="O637" s="101"/>
      <c r="P637" s="101"/>
      <c r="Q637" s="102" t="e">
        <f>'لیست دانش آموز'!#REF!</f>
        <v>#REF!</v>
      </c>
      <c r="R637" s="102"/>
      <c r="S637" s="103"/>
      <c r="T637" s="51"/>
      <c r="U637" s="100" t="str">
        <f>U611</f>
        <v>پیام های آسمانی</v>
      </c>
      <c r="V637" s="101"/>
      <c r="W637" s="101"/>
      <c r="X637" s="101"/>
      <c r="Y637" s="101"/>
      <c r="Z637" s="102" t="e">
        <f>'لیست دانش آموز'!#REF!</f>
        <v>#REF!</v>
      </c>
      <c r="AA637" s="102"/>
      <c r="AB637" s="103"/>
      <c r="AC637" s="50"/>
      <c r="AD637" s="108" t="s">
        <v>21</v>
      </c>
      <c r="AE637" s="109"/>
      <c r="AF637" s="109"/>
      <c r="AG637" s="109"/>
      <c r="AH637" s="109"/>
      <c r="AI637" s="109"/>
      <c r="AJ637" s="109"/>
      <c r="AK637" s="109"/>
      <c r="AL637" s="93" t="e">
        <f>'لیست دانش آموز'!W17</f>
        <v>#DIV/0!</v>
      </c>
      <c r="AM637" s="94"/>
      <c r="AN637" s="95"/>
      <c r="AO637" s="47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</row>
    <row r="638" spans="1:215" ht="8.25" customHeight="1" x14ac:dyDescent="0.2">
      <c r="A638" s="58"/>
      <c r="B638" s="45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7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</row>
    <row r="639" spans="1:215" ht="14.25" x14ac:dyDescent="0.2">
      <c r="A639" s="58"/>
      <c r="B639" s="45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47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</row>
    <row r="640" spans="1:215" ht="14.25" x14ac:dyDescent="0.2">
      <c r="A640" s="58"/>
      <c r="B640" s="45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47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</row>
    <row r="641" spans="1:215" ht="14.25" x14ac:dyDescent="0.2">
      <c r="A641" s="58"/>
      <c r="B641" s="45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47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</row>
    <row r="642" spans="1:215" ht="14.25" x14ac:dyDescent="0.2">
      <c r="A642" s="58"/>
      <c r="B642" s="45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47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</row>
    <row r="643" spans="1:215" ht="14.25" x14ac:dyDescent="0.2">
      <c r="A643" s="58"/>
      <c r="B643" s="45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47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</row>
    <row r="644" spans="1:215" ht="14.25" x14ac:dyDescent="0.2">
      <c r="A644" s="58"/>
      <c r="B644" s="45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47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</row>
    <row r="645" spans="1:215" ht="14.25" x14ac:dyDescent="0.2">
      <c r="A645" s="58"/>
      <c r="B645" s="45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47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</row>
    <row r="646" spans="1:215" ht="14.25" x14ac:dyDescent="0.2">
      <c r="A646" s="58"/>
      <c r="B646" s="45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47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</row>
    <row r="647" spans="1:215" ht="14.25" x14ac:dyDescent="0.2">
      <c r="A647" s="58"/>
      <c r="B647" s="45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47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</row>
    <row r="648" spans="1:215" ht="14.25" x14ac:dyDescent="0.2">
      <c r="A648" s="58"/>
      <c r="B648" s="45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47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</row>
    <row r="649" spans="1:215" ht="8.25" customHeight="1" thickBot="1" x14ac:dyDescent="0.25">
      <c r="A649" s="58"/>
      <c r="B649" s="52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</row>
    <row r="650" spans="1:215" ht="15" thickBot="1" x14ac:dyDescent="0.25">
      <c r="A650" s="1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</row>
    <row r="651" spans="1:215" ht="24" customHeight="1" thickBot="1" x14ac:dyDescent="0.65">
      <c r="A651" s="14"/>
      <c r="B651" s="124" t="str">
        <f>B625</f>
        <v>کارنامه تحصیلی نوبت اول دوره متوسطه 403-1402 ولایت</v>
      </c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  <c r="AC651" s="125"/>
      <c r="AD651" s="12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6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</row>
    <row r="652" spans="1:215" ht="7.5" customHeight="1" thickBot="1" x14ac:dyDescent="0.25">
      <c r="A652" s="14"/>
      <c r="B652" s="55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7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</row>
    <row r="653" spans="1:215" ht="19.5" x14ac:dyDescent="0.2">
      <c r="A653" s="14"/>
      <c r="B653" s="45"/>
      <c r="C653" s="122" t="s">
        <v>0</v>
      </c>
      <c r="D653" s="122"/>
      <c r="E653" s="122"/>
      <c r="F653" s="122"/>
      <c r="G653" s="118" t="e">
        <f>'لیست دانش آموز'!#REF!</f>
        <v>#REF!</v>
      </c>
      <c r="H653" s="118"/>
      <c r="I653" s="118"/>
      <c r="J653" s="118"/>
      <c r="K653" s="118"/>
      <c r="L653" s="118"/>
      <c r="M653" s="46"/>
      <c r="N653" s="110" t="s">
        <v>16</v>
      </c>
      <c r="O653" s="110"/>
      <c r="P653" s="110"/>
      <c r="Q653" s="110"/>
      <c r="R653" s="121" t="str">
        <f>R627</f>
        <v>هفتم ولایت / اوج</v>
      </c>
      <c r="S653" s="121"/>
      <c r="T653" s="121"/>
      <c r="U653" s="121"/>
      <c r="V653" s="121"/>
      <c r="W653" s="121"/>
      <c r="X653" s="46"/>
      <c r="Y653" s="122" t="s">
        <v>7</v>
      </c>
      <c r="Z653" s="122"/>
      <c r="AA653" s="122"/>
      <c r="AB653" s="122"/>
      <c r="AC653" s="123" t="str">
        <f>AC627</f>
        <v>1402-403</v>
      </c>
      <c r="AD653" s="123"/>
      <c r="AE653" s="123"/>
      <c r="AF653" s="123"/>
      <c r="AG653" s="123"/>
      <c r="AH653" s="123"/>
      <c r="AI653" s="46"/>
      <c r="AJ653" s="127"/>
      <c r="AK653" s="128"/>
      <c r="AL653" s="128"/>
      <c r="AM653" s="128"/>
      <c r="AN653" s="129"/>
      <c r="AO653" s="47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</row>
    <row r="654" spans="1:215" ht="14.25" x14ac:dyDescent="0.2">
      <c r="A654" s="14"/>
      <c r="B654" s="45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130"/>
      <c r="AK654" s="131"/>
      <c r="AL654" s="131"/>
      <c r="AM654" s="131"/>
      <c r="AN654" s="132"/>
      <c r="AO654" s="47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</row>
    <row r="655" spans="1:215" ht="19.5" x14ac:dyDescent="0.2">
      <c r="A655" s="14"/>
      <c r="B655" s="45"/>
      <c r="C655" s="122" t="s">
        <v>1</v>
      </c>
      <c r="D655" s="122"/>
      <c r="E655" s="122"/>
      <c r="F655" s="122"/>
      <c r="G655" s="118" t="e">
        <f>'لیست دانش آموز'!#REF!</f>
        <v>#REF!</v>
      </c>
      <c r="H655" s="118"/>
      <c r="I655" s="118"/>
      <c r="J655" s="118"/>
      <c r="K655" s="118"/>
      <c r="L655" s="118"/>
      <c r="M655" s="46"/>
      <c r="N655" s="6" t="s">
        <v>14</v>
      </c>
      <c r="O655" s="6"/>
      <c r="P655" s="6"/>
      <c r="Q655" s="6"/>
      <c r="R655" s="7"/>
      <c r="S655" s="46"/>
      <c r="T655" s="46"/>
      <c r="U655" s="119" t="str">
        <f>U629</f>
        <v>ماهانه / *مهر</v>
      </c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46"/>
      <c r="AJ655" s="130"/>
      <c r="AK655" s="131"/>
      <c r="AL655" s="131"/>
      <c r="AM655" s="131"/>
      <c r="AN655" s="132"/>
      <c r="AO655" s="47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</row>
    <row r="656" spans="1:215" ht="14.25" x14ac:dyDescent="0.2">
      <c r="A656" s="14"/>
      <c r="B656" s="45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130"/>
      <c r="AK656" s="131"/>
      <c r="AL656" s="131"/>
      <c r="AM656" s="131"/>
      <c r="AN656" s="132"/>
      <c r="AO656" s="47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</row>
    <row r="657" spans="1:215" ht="18" thickBot="1" x14ac:dyDescent="0.25">
      <c r="A657" s="14"/>
      <c r="B657" s="45"/>
      <c r="C657" s="110" t="s">
        <v>2</v>
      </c>
      <c r="D657" s="110"/>
      <c r="E657" s="120">
        <f>E631</f>
        <v>102</v>
      </c>
      <c r="F657" s="120"/>
      <c r="G657" s="120"/>
      <c r="H657" s="49"/>
      <c r="I657" s="120" t="s">
        <v>18</v>
      </c>
      <c r="J657" s="120"/>
      <c r="K657" s="120" t="e">
        <f>'لیست دانش آموز'!#REF!</f>
        <v>#REF!</v>
      </c>
      <c r="L657" s="120"/>
      <c r="M657" s="46"/>
      <c r="N657" s="110" t="str">
        <f>N631</f>
        <v>گر در یمنی چو با منی پیش منی    گر پیش منی چو بی منی در یمنی</v>
      </c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46"/>
      <c r="AJ657" s="133"/>
      <c r="AK657" s="134"/>
      <c r="AL657" s="134"/>
      <c r="AM657" s="134"/>
      <c r="AN657" s="135"/>
      <c r="AO657" s="47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</row>
    <row r="658" spans="1:215" ht="15" thickBot="1" x14ac:dyDescent="0.25">
      <c r="A658" s="14"/>
      <c r="B658" s="45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7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</row>
    <row r="659" spans="1:215" ht="17.25" x14ac:dyDescent="0.2">
      <c r="A659" s="14"/>
      <c r="B659" s="45"/>
      <c r="C659" s="115" t="s">
        <v>4</v>
      </c>
      <c r="D659" s="116"/>
      <c r="E659" s="116"/>
      <c r="F659" s="116"/>
      <c r="G659" s="116"/>
      <c r="H659" s="116" t="s">
        <v>5</v>
      </c>
      <c r="I659" s="116"/>
      <c r="J659" s="117"/>
      <c r="K659" s="48"/>
      <c r="L659" s="115" t="s">
        <v>4</v>
      </c>
      <c r="M659" s="116"/>
      <c r="N659" s="116"/>
      <c r="O659" s="116"/>
      <c r="P659" s="116"/>
      <c r="Q659" s="116" t="s">
        <v>5</v>
      </c>
      <c r="R659" s="116"/>
      <c r="S659" s="117"/>
      <c r="T659" s="48"/>
      <c r="U659" s="115" t="s">
        <v>4</v>
      </c>
      <c r="V659" s="116"/>
      <c r="W659" s="116"/>
      <c r="X659" s="116"/>
      <c r="Y659" s="116"/>
      <c r="Z659" s="116" t="s">
        <v>5</v>
      </c>
      <c r="AA659" s="116"/>
      <c r="AB659" s="117"/>
      <c r="AC659" s="48"/>
      <c r="AD659" s="115" t="s">
        <v>4</v>
      </c>
      <c r="AE659" s="116"/>
      <c r="AF659" s="116"/>
      <c r="AG659" s="116"/>
      <c r="AH659" s="116"/>
      <c r="AI659" s="116"/>
      <c r="AJ659" s="116"/>
      <c r="AK659" s="116"/>
      <c r="AL659" s="116" t="s">
        <v>5</v>
      </c>
      <c r="AM659" s="116"/>
      <c r="AN659" s="117"/>
      <c r="AO659" s="47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</row>
    <row r="660" spans="1:215" ht="18" x14ac:dyDescent="0.2">
      <c r="A660" s="14"/>
      <c r="B660" s="45"/>
      <c r="C660" s="91" t="str">
        <f>C634</f>
        <v>آموزش قرآن مجید</v>
      </c>
      <c r="D660" s="92"/>
      <c r="E660" s="92"/>
      <c r="F660" s="92"/>
      <c r="G660" s="92"/>
      <c r="H660" s="110" t="e">
        <f>'لیست دانش آموز'!#REF!</f>
        <v>#REF!</v>
      </c>
      <c r="I660" s="110"/>
      <c r="J660" s="111"/>
      <c r="K660" s="50"/>
      <c r="L660" s="91" t="str">
        <f>L634</f>
        <v>ریاضی</v>
      </c>
      <c r="M660" s="92"/>
      <c r="N660" s="92"/>
      <c r="O660" s="92"/>
      <c r="P660" s="92"/>
      <c r="Q660" s="110" t="e">
        <f>'لیست دانش آموز'!#REF!</f>
        <v>#REF!</v>
      </c>
      <c r="R660" s="110"/>
      <c r="S660" s="111"/>
      <c r="T660" s="51"/>
      <c r="U660" s="91" t="str">
        <f>U634</f>
        <v>ادبیات فارسی</v>
      </c>
      <c r="V660" s="92"/>
      <c r="W660" s="92"/>
      <c r="X660" s="92"/>
      <c r="Y660" s="92"/>
      <c r="Z660" s="110" t="e">
        <f>'لیست دانش آموز'!#REF!</f>
        <v>#REF!</v>
      </c>
      <c r="AA660" s="110"/>
      <c r="AB660" s="111"/>
      <c r="AC660" s="50"/>
      <c r="AD660" s="91" t="str">
        <f>AD634</f>
        <v>انضباط</v>
      </c>
      <c r="AE660" s="92"/>
      <c r="AF660" s="92"/>
      <c r="AG660" s="92"/>
      <c r="AH660" s="92"/>
      <c r="AI660" s="92"/>
      <c r="AJ660" s="92"/>
      <c r="AK660" s="92"/>
      <c r="AL660" s="110" t="e">
        <f>'لیست دانش آموز'!#REF!</f>
        <v>#REF!</v>
      </c>
      <c r="AM660" s="110"/>
      <c r="AN660" s="111"/>
      <c r="AO660" s="47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</row>
    <row r="661" spans="1:215" ht="18.75" thickBot="1" x14ac:dyDescent="0.25">
      <c r="A661" s="14"/>
      <c r="B661" s="45"/>
      <c r="C661" s="104" t="str">
        <f>C635</f>
        <v>تفکر و سبک زندگی</v>
      </c>
      <c r="D661" s="105"/>
      <c r="E661" s="105"/>
      <c r="F661" s="105"/>
      <c r="G661" s="105"/>
      <c r="H661" s="106" t="e">
        <f>'لیست دانش آموز'!#REF!</f>
        <v>#REF!</v>
      </c>
      <c r="I661" s="106"/>
      <c r="J661" s="107"/>
      <c r="K661" s="50"/>
      <c r="L661" s="104" t="str">
        <f>L635</f>
        <v>علوم تجربی</v>
      </c>
      <c r="M661" s="105"/>
      <c r="N661" s="105"/>
      <c r="O661" s="105"/>
      <c r="P661" s="105"/>
      <c r="Q661" s="106" t="e">
        <f>'لیست دانش آموز'!#REF!</f>
        <v>#REF!</v>
      </c>
      <c r="R661" s="106"/>
      <c r="S661" s="107"/>
      <c r="T661" s="51"/>
      <c r="U661" s="104" t="str">
        <f>U635</f>
        <v>املای  فارسی</v>
      </c>
      <c r="V661" s="105"/>
      <c r="W661" s="105"/>
      <c r="X661" s="105"/>
      <c r="Y661" s="105"/>
      <c r="Z661" s="106" t="e">
        <f>'لیست دانش آموز'!#REF!</f>
        <v>#REF!</v>
      </c>
      <c r="AA661" s="106"/>
      <c r="AB661" s="107"/>
      <c r="AC661" s="50"/>
      <c r="AD661" s="100">
        <f>AD635</f>
        <v>0</v>
      </c>
      <c r="AE661" s="101"/>
      <c r="AF661" s="101"/>
      <c r="AG661" s="101"/>
      <c r="AH661" s="101"/>
      <c r="AI661" s="101"/>
      <c r="AJ661" s="101"/>
      <c r="AK661" s="101"/>
      <c r="AL661" s="102" t="e">
        <f>'لیست دانش آموز'!#REF!</f>
        <v>#REF!</v>
      </c>
      <c r="AM661" s="102"/>
      <c r="AN661" s="103"/>
      <c r="AO661" s="47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</row>
    <row r="662" spans="1:215" ht="18.75" thickBot="1" x14ac:dyDescent="0.25">
      <c r="A662" s="14"/>
      <c r="B662" s="45"/>
      <c r="C662" s="91" t="str">
        <f>C636</f>
        <v>عربی</v>
      </c>
      <c r="D662" s="92"/>
      <c r="E662" s="92"/>
      <c r="F662" s="92"/>
      <c r="G662" s="92"/>
      <c r="H662" s="110" t="e">
        <f>'لیست دانش آموز'!#REF!</f>
        <v>#REF!</v>
      </c>
      <c r="I662" s="110"/>
      <c r="J662" s="111"/>
      <c r="K662" s="50"/>
      <c r="L662" s="91" t="str">
        <f>L636</f>
        <v>مطالعات اجتماعی</v>
      </c>
      <c r="M662" s="92"/>
      <c r="N662" s="92"/>
      <c r="O662" s="92"/>
      <c r="P662" s="92"/>
      <c r="Q662" s="110" t="e">
        <f>'لیست دانش آموز'!#REF!</f>
        <v>#REF!</v>
      </c>
      <c r="R662" s="110"/>
      <c r="S662" s="111"/>
      <c r="T662" s="48"/>
      <c r="U662" s="91" t="str">
        <f>U636</f>
        <v>انشای  فارسی</v>
      </c>
      <c r="V662" s="92"/>
      <c r="W662" s="92"/>
      <c r="X662" s="92"/>
      <c r="Y662" s="92"/>
      <c r="Z662" s="110" t="e">
        <f>'لیست دانش آموز'!#REF!</f>
        <v>#REF!</v>
      </c>
      <c r="AA662" s="110"/>
      <c r="AB662" s="111"/>
      <c r="AC662" s="50"/>
      <c r="AD662" s="112" t="s">
        <v>19</v>
      </c>
      <c r="AE662" s="113"/>
      <c r="AF662" s="113"/>
      <c r="AG662" s="113"/>
      <c r="AH662" s="113"/>
      <c r="AI662" s="113" t="e">
        <f>'لیست دانش آموز'!#REF!</f>
        <v>#REF!</v>
      </c>
      <c r="AJ662" s="114"/>
      <c r="AK662" s="97" t="s">
        <v>11</v>
      </c>
      <c r="AL662" s="97"/>
      <c r="AM662" s="98" t="e">
        <f>'لیست دانش آموز'!#REF!</f>
        <v>#REF!</v>
      </c>
      <c r="AN662" s="99"/>
      <c r="AO662" s="47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</row>
    <row r="663" spans="1:215" ht="18.75" thickBot="1" x14ac:dyDescent="0.25">
      <c r="A663" s="14"/>
      <c r="B663" s="45"/>
      <c r="C663" s="100" t="str">
        <f>C637</f>
        <v>زبان خارجی</v>
      </c>
      <c r="D663" s="101"/>
      <c r="E663" s="101"/>
      <c r="F663" s="101"/>
      <c r="G663" s="101"/>
      <c r="H663" s="102" t="e">
        <f>'لیست دانش آموز'!#REF!</f>
        <v>#REF!</v>
      </c>
      <c r="I663" s="102"/>
      <c r="J663" s="103"/>
      <c r="K663" s="50"/>
      <c r="L663" s="100" t="str">
        <f>L637</f>
        <v>فرهنگ و هنر</v>
      </c>
      <c r="M663" s="101"/>
      <c r="N663" s="101"/>
      <c r="O663" s="101"/>
      <c r="P663" s="101"/>
      <c r="Q663" s="102" t="e">
        <f>'لیست دانش آموز'!#REF!</f>
        <v>#REF!</v>
      </c>
      <c r="R663" s="102"/>
      <c r="S663" s="103"/>
      <c r="T663" s="51"/>
      <c r="U663" s="100" t="str">
        <f>U637</f>
        <v>پیام های آسمانی</v>
      </c>
      <c r="V663" s="101"/>
      <c r="W663" s="101"/>
      <c r="X663" s="101"/>
      <c r="Y663" s="101"/>
      <c r="Z663" s="102" t="e">
        <f>'لیست دانش آموز'!#REF!</f>
        <v>#REF!</v>
      </c>
      <c r="AA663" s="102"/>
      <c r="AB663" s="103"/>
      <c r="AC663" s="50"/>
      <c r="AD663" s="108" t="s">
        <v>21</v>
      </c>
      <c r="AE663" s="109"/>
      <c r="AF663" s="109"/>
      <c r="AG663" s="109"/>
      <c r="AH663" s="109"/>
      <c r="AI663" s="109"/>
      <c r="AJ663" s="109"/>
      <c r="AK663" s="109"/>
      <c r="AL663" s="93" t="e">
        <f>'لیست دانش آموز'!W17</f>
        <v>#DIV/0!</v>
      </c>
      <c r="AM663" s="94"/>
      <c r="AN663" s="95"/>
      <c r="AO663" s="47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</row>
    <row r="664" spans="1:215" ht="8.25" customHeight="1" x14ac:dyDescent="0.2">
      <c r="A664" s="14"/>
      <c r="B664" s="45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7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</row>
    <row r="665" spans="1:215" ht="14.25" x14ac:dyDescent="0.2">
      <c r="A665" s="14"/>
      <c r="B665" s="45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96"/>
      <c r="AO665" s="47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</row>
    <row r="666" spans="1:215" ht="14.25" x14ac:dyDescent="0.2">
      <c r="A666" s="14"/>
      <c r="B666" s="45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96"/>
      <c r="AO666" s="47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</row>
    <row r="667" spans="1:215" ht="14.25" x14ac:dyDescent="0.2">
      <c r="A667" s="14"/>
      <c r="B667" s="45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96"/>
      <c r="AO667" s="47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</row>
    <row r="668" spans="1:215" ht="14.25" x14ac:dyDescent="0.2">
      <c r="A668" s="14"/>
      <c r="B668" s="45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96"/>
      <c r="AO668" s="47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</row>
    <row r="669" spans="1:215" ht="14.25" x14ac:dyDescent="0.2">
      <c r="A669" s="14"/>
      <c r="B669" s="45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96"/>
      <c r="AO669" s="47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</row>
    <row r="670" spans="1:215" ht="14.25" x14ac:dyDescent="0.2">
      <c r="A670" s="14"/>
      <c r="B670" s="45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96"/>
      <c r="AO670" s="47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</row>
    <row r="671" spans="1:215" ht="14.25" x14ac:dyDescent="0.2">
      <c r="A671" s="14"/>
      <c r="B671" s="45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96"/>
      <c r="AO671" s="47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</row>
    <row r="672" spans="1:215" ht="14.25" x14ac:dyDescent="0.2">
      <c r="A672" s="14"/>
      <c r="B672" s="45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47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</row>
    <row r="673" spans="1:215" ht="14.25" x14ac:dyDescent="0.2">
      <c r="A673" s="14"/>
      <c r="B673" s="45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96"/>
      <c r="AO673" s="47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</row>
    <row r="674" spans="1:215" ht="14.25" x14ac:dyDescent="0.2">
      <c r="A674" s="14"/>
      <c r="B674" s="45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6"/>
      <c r="AM674" s="96"/>
      <c r="AN674" s="96"/>
      <c r="AO674" s="47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</row>
    <row r="675" spans="1:215" ht="8.25" customHeight="1" thickBot="1" x14ac:dyDescent="0.25">
      <c r="A675" s="14"/>
      <c r="B675" s="52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</row>
    <row r="676" spans="1:215" ht="15" thickBot="1" x14ac:dyDescent="0.25">
      <c r="A676" s="1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</row>
    <row r="677" spans="1:215" ht="24.75" customHeight="1" thickBot="1" x14ac:dyDescent="0.65">
      <c r="A677" s="14"/>
      <c r="B677" s="124" t="str">
        <f>B651</f>
        <v>کارنامه تحصیلی نوبت اول دوره متوسطه 403-1402 ولایت</v>
      </c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  <c r="AC677" s="125"/>
      <c r="AD677" s="125"/>
      <c r="AE677" s="125"/>
      <c r="AF677" s="125"/>
      <c r="AG677" s="125"/>
      <c r="AH677" s="125"/>
      <c r="AI677" s="125"/>
      <c r="AJ677" s="125"/>
      <c r="AK677" s="125"/>
      <c r="AL677" s="125"/>
      <c r="AM677" s="125"/>
      <c r="AN677" s="125"/>
      <c r="AO677" s="126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</row>
    <row r="678" spans="1:215" ht="7.5" customHeight="1" thickBot="1" x14ac:dyDescent="0.25">
      <c r="A678" s="14"/>
      <c r="B678" s="55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7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</row>
    <row r="679" spans="1:215" ht="19.5" x14ac:dyDescent="0.2">
      <c r="A679" s="14"/>
      <c r="B679" s="45"/>
      <c r="C679" s="122" t="s">
        <v>0</v>
      </c>
      <c r="D679" s="122"/>
      <c r="E679" s="122"/>
      <c r="F679" s="122"/>
      <c r="G679" s="118" t="e">
        <f>'لیست دانش آموز'!#REF!</f>
        <v>#REF!</v>
      </c>
      <c r="H679" s="118"/>
      <c r="I679" s="118"/>
      <c r="J679" s="118"/>
      <c r="K679" s="118"/>
      <c r="L679" s="118"/>
      <c r="M679" s="46"/>
      <c r="N679" s="110" t="s">
        <v>16</v>
      </c>
      <c r="O679" s="110"/>
      <c r="P679" s="110"/>
      <c r="Q679" s="110"/>
      <c r="R679" s="121" t="str">
        <f>R653</f>
        <v>هفتم ولایت / اوج</v>
      </c>
      <c r="S679" s="121"/>
      <c r="T679" s="121"/>
      <c r="U679" s="121"/>
      <c r="V679" s="121"/>
      <c r="W679" s="121"/>
      <c r="X679" s="46"/>
      <c r="Y679" s="122" t="s">
        <v>7</v>
      </c>
      <c r="Z679" s="122"/>
      <c r="AA679" s="122"/>
      <c r="AB679" s="122"/>
      <c r="AC679" s="123" t="str">
        <f>AC653</f>
        <v>1402-403</v>
      </c>
      <c r="AD679" s="123"/>
      <c r="AE679" s="123"/>
      <c r="AF679" s="123"/>
      <c r="AG679" s="123"/>
      <c r="AH679" s="123"/>
      <c r="AI679" s="46"/>
      <c r="AJ679" s="127"/>
      <c r="AK679" s="128"/>
      <c r="AL679" s="128"/>
      <c r="AM679" s="128"/>
      <c r="AN679" s="129"/>
      <c r="AO679" s="47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</row>
    <row r="680" spans="1:215" ht="14.25" x14ac:dyDescent="0.2">
      <c r="A680" s="14"/>
      <c r="B680" s="45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130"/>
      <c r="AK680" s="131"/>
      <c r="AL680" s="131"/>
      <c r="AM680" s="131"/>
      <c r="AN680" s="132"/>
      <c r="AO680" s="47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</row>
    <row r="681" spans="1:215" ht="19.5" x14ac:dyDescent="0.2">
      <c r="A681" s="14"/>
      <c r="B681" s="45"/>
      <c r="C681" s="122" t="s">
        <v>1</v>
      </c>
      <c r="D681" s="122"/>
      <c r="E681" s="122"/>
      <c r="F681" s="122"/>
      <c r="G681" s="118" t="e">
        <f>'لیست دانش آموز'!#REF!</f>
        <v>#REF!</v>
      </c>
      <c r="H681" s="118"/>
      <c r="I681" s="118"/>
      <c r="J681" s="118"/>
      <c r="K681" s="118"/>
      <c r="L681" s="118"/>
      <c r="M681" s="46"/>
      <c r="N681" s="6" t="s">
        <v>14</v>
      </c>
      <c r="O681" s="6"/>
      <c r="P681" s="6"/>
      <c r="Q681" s="6"/>
      <c r="R681" s="7"/>
      <c r="S681" s="46"/>
      <c r="T681" s="46"/>
      <c r="U681" s="119" t="str">
        <f>U655</f>
        <v>ماهانه / *مهر</v>
      </c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46"/>
      <c r="AJ681" s="130"/>
      <c r="AK681" s="131"/>
      <c r="AL681" s="131"/>
      <c r="AM681" s="131"/>
      <c r="AN681" s="132"/>
      <c r="AO681" s="47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</row>
    <row r="682" spans="1:215" ht="14.25" x14ac:dyDescent="0.2">
      <c r="A682" s="14"/>
      <c r="B682" s="45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130"/>
      <c r="AK682" s="131"/>
      <c r="AL682" s="131"/>
      <c r="AM682" s="131"/>
      <c r="AN682" s="132"/>
      <c r="AO682" s="47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</row>
    <row r="683" spans="1:215" ht="18" thickBot="1" x14ac:dyDescent="0.25">
      <c r="A683" s="14"/>
      <c r="B683" s="45"/>
      <c r="C683" s="110" t="s">
        <v>2</v>
      </c>
      <c r="D683" s="110"/>
      <c r="E683" s="120">
        <f>E657</f>
        <v>102</v>
      </c>
      <c r="F683" s="120"/>
      <c r="G683" s="120"/>
      <c r="H683" s="49"/>
      <c r="I683" s="120" t="s">
        <v>18</v>
      </c>
      <c r="J683" s="120"/>
      <c r="K683" s="120" t="e">
        <f>'لیست دانش آموز'!#REF!</f>
        <v>#REF!</v>
      </c>
      <c r="L683" s="120"/>
      <c r="M683" s="46"/>
      <c r="N683" s="110" t="str">
        <f>N657</f>
        <v>گر در یمنی چو با منی پیش منی    گر پیش منی چو بی منی در یمنی</v>
      </c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46"/>
      <c r="AJ683" s="133"/>
      <c r="AK683" s="134"/>
      <c r="AL683" s="134"/>
      <c r="AM683" s="134"/>
      <c r="AN683" s="135"/>
      <c r="AO683" s="47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</row>
    <row r="684" spans="1:215" ht="15" thickBot="1" x14ac:dyDescent="0.25">
      <c r="A684" s="14"/>
      <c r="B684" s="45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7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</row>
    <row r="685" spans="1:215" ht="17.25" x14ac:dyDescent="0.2">
      <c r="A685" s="14"/>
      <c r="B685" s="45"/>
      <c r="C685" s="115" t="s">
        <v>4</v>
      </c>
      <c r="D685" s="116"/>
      <c r="E685" s="116"/>
      <c r="F685" s="116"/>
      <c r="G685" s="116"/>
      <c r="H685" s="116" t="s">
        <v>5</v>
      </c>
      <c r="I685" s="116"/>
      <c r="J685" s="117"/>
      <c r="K685" s="48"/>
      <c r="L685" s="115" t="s">
        <v>4</v>
      </c>
      <c r="M685" s="116"/>
      <c r="N685" s="116"/>
      <c r="O685" s="116"/>
      <c r="P685" s="116"/>
      <c r="Q685" s="116" t="s">
        <v>5</v>
      </c>
      <c r="R685" s="116"/>
      <c r="S685" s="117"/>
      <c r="T685" s="48"/>
      <c r="U685" s="115" t="s">
        <v>4</v>
      </c>
      <c r="V685" s="116"/>
      <c r="W685" s="116"/>
      <c r="X685" s="116"/>
      <c r="Y685" s="116"/>
      <c r="Z685" s="116" t="s">
        <v>5</v>
      </c>
      <c r="AA685" s="116"/>
      <c r="AB685" s="117"/>
      <c r="AC685" s="48"/>
      <c r="AD685" s="115" t="s">
        <v>4</v>
      </c>
      <c r="AE685" s="116"/>
      <c r="AF685" s="116"/>
      <c r="AG685" s="116"/>
      <c r="AH685" s="116"/>
      <c r="AI685" s="116"/>
      <c r="AJ685" s="116"/>
      <c r="AK685" s="116"/>
      <c r="AL685" s="116" t="s">
        <v>5</v>
      </c>
      <c r="AM685" s="116"/>
      <c r="AN685" s="117"/>
      <c r="AO685" s="47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</row>
    <row r="686" spans="1:215" ht="18" x14ac:dyDescent="0.2">
      <c r="A686" s="14"/>
      <c r="B686" s="45"/>
      <c r="C686" s="91" t="str">
        <f>C660</f>
        <v>آموزش قرآن مجید</v>
      </c>
      <c r="D686" s="92"/>
      <c r="E686" s="92"/>
      <c r="F686" s="92"/>
      <c r="G686" s="92"/>
      <c r="H686" s="110" t="e">
        <f>'لیست دانش آموز'!#REF!</f>
        <v>#REF!</v>
      </c>
      <c r="I686" s="110"/>
      <c r="J686" s="111"/>
      <c r="K686" s="50"/>
      <c r="L686" s="91" t="str">
        <f>L660</f>
        <v>ریاضی</v>
      </c>
      <c r="M686" s="92"/>
      <c r="N686" s="92"/>
      <c r="O686" s="92"/>
      <c r="P686" s="92"/>
      <c r="Q686" s="110" t="e">
        <f>'لیست دانش آموز'!#REF!</f>
        <v>#REF!</v>
      </c>
      <c r="R686" s="110"/>
      <c r="S686" s="111"/>
      <c r="T686" s="51"/>
      <c r="U686" s="91" t="str">
        <f>U660</f>
        <v>ادبیات فارسی</v>
      </c>
      <c r="V686" s="92"/>
      <c r="W686" s="92"/>
      <c r="X686" s="92"/>
      <c r="Y686" s="92"/>
      <c r="Z686" s="110" t="e">
        <f>'لیست دانش آموز'!#REF!</f>
        <v>#REF!</v>
      </c>
      <c r="AA686" s="110"/>
      <c r="AB686" s="111"/>
      <c r="AC686" s="50"/>
      <c r="AD686" s="91" t="str">
        <f>AD660</f>
        <v>انضباط</v>
      </c>
      <c r="AE686" s="92"/>
      <c r="AF686" s="92"/>
      <c r="AG686" s="92"/>
      <c r="AH686" s="92"/>
      <c r="AI686" s="92"/>
      <c r="AJ686" s="92"/>
      <c r="AK686" s="92"/>
      <c r="AL686" s="110" t="e">
        <f>'لیست دانش آموز'!#REF!</f>
        <v>#REF!</v>
      </c>
      <c r="AM686" s="110"/>
      <c r="AN686" s="111"/>
      <c r="AO686" s="47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</row>
    <row r="687" spans="1:215" ht="18.75" thickBot="1" x14ac:dyDescent="0.25">
      <c r="A687" s="14"/>
      <c r="B687" s="45"/>
      <c r="C687" s="104" t="str">
        <f>C661</f>
        <v>تفکر و سبک زندگی</v>
      </c>
      <c r="D687" s="105"/>
      <c r="E687" s="105"/>
      <c r="F687" s="105"/>
      <c r="G687" s="105"/>
      <c r="H687" s="106" t="e">
        <f>'لیست دانش آموز'!#REF!</f>
        <v>#REF!</v>
      </c>
      <c r="I687" s="106"/>
      <c r="J687" s="107"/>
      <c r="K687" s="50"/>
      <c r="L687" s="104" t="str">
        <f>L661</f>
        <v>علوم تجربی</v>
      </c>
      <c r="M687" s="105"/>
      <c r="N687" s="105"/>
      <c r="O687" s="105"/>
      <c r="P687" s="105"/>
      <c r="Q687" s="106" t="e">
        <f>'لیست دانش آموز'!#REF!</f>
        <v>#REF!</v>
      </c>
      <c r="R687" s="106"/>
      <c r="S687" s="107"/>
      <c r="T687" s="51"/>
      <c r="U687" s="104" t="str">
        <f>U661</f>
        <v>املای  فارسی</v>
      </c>
      <c r="V687" s="105"/>
      <c r="W687" s="105"/>
      <c r="X687" s="105"/>
      <c r="Y687" s="105"/>
      <c r="Z687" s="106" t="e">
        <f>'لیست دانش آموز'!#REF!</f>
        <v>#REF!</v>
      </c>
      <c r="AA687" s="106"/>
      <c r="AB687" s="107"/>
      <c r="AC687" s="50"/>
      <c r="AD687" s="100">
        <f>AD661</f>
        <v>0</v>
      </c>
      <c r="AE687" s="101"/>
      <c r="AF687" s="101"/>
      <c r="AG687" s="101"/>
      <c r="AH687" s="101"/>
      <c r="AI687" s="101"/>
      <c r="AJ687" s="101"/>
      <c r="AK687" s="101"/>
      <c r="AL687" s="102" t="e">
        <f>'لیست دانش آموز'!#REF!</f>
        <v>#REF!</v>
      </c>
      <c r="AM687" s="102"/>
      <c r="AN687" s="103"/>
      <c r="AO687" s="47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</row>
    <row r="688" spans="1:215" ht="18.75" thickBot="1" x14ac:dyDescent="0.25">
      <c r="A688" s="14"/>
      <c r="B688" s="45"/>
      <c r="C688" s="91" t="str">
        <f>C662</f>
        <v>عربی</v>
      </c>
      <c r="D688" s="92"/>
      <c r="E688" s="92"/>
      <c r="F688" s="92"/>
      <c r="G688" s="92"/>
      <c r="H688" s="110" t="e">
        <f>'لیست دانش آموز'!#REF!</f>
        <v>#REF!</v>
      </c>
      <c r="I688" s="110"/>
      <c r="J688" s="111"/>
      <c r="K688" s="50"/>
      <c r="L688" s="91" t="str">
        <f>L662</f>
        <v>مطالعات اجتماعی</v>
      </c>
      <c r="M688" s="92"/>
      <c r="N688" s="92"/>
      <c r="O688" s="92"/>
      <c r="P688" s="92"/>
      <c r="Q688" s="110" t="e">
        <f>'لیست دانش آموز'!#REF!</f>
        <v>#REF!</v>
      </c>
      <c r="R688" s="110"/>
      <c r="S688" s="111"/>
      <c r="T688" s="48"/>
      <c r="U688" s="91" t="str">
        <f>U662</f>
        <v>انشای  فارسی</v>
      </c>
      <c r="V688" s="92"/>
      <c r="W688" s="92"/>
      <c r="X688" s="92"/>
      <c r="Y688" s="92"/>
      <c r="Z688" s="110" t="e">
        <f>'لیست دانش آموز'!#REF!</f>
        <v>#REF!</v>
      </c>
      <c r="AA688" s="110"/>
      <c r="AB688" s="111"/>
      <c r="AC688" s="50"/>
      <c r="AD688" s="112" t="s">
        <v>19</v>
      </c>
      <c r="AE688" s="113"/>
      <c r="AF688" s="113"/>
      <c r="AG688" s="113"/>
      <c r="AH688" s="113"/>
      <c r="AI688" s="113" t="e">
        <f>'لیست دانش آموز'!#REF!</f>
        <v>#REF!</v>
      </c>
      <c r="AJ688" s="114"/>
      <c r="AK688" s="97" t="s">
        <v>11</v>
      </c>
      <c r="AL688" s="97"/>
      <c r="AM688" s="98" t="e">
        <f>'لیست دانش آموز'!#REF!</f>
        <v>#REF!</v>
      </c>
      <c r="AN688" s="99"/>
      <c r="AO688" s="47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</row>
    <row r="689" spans="1:215" ht="18.75" thickBot="1" x14ac:dyDescent="0.25">
      <c r="A689" s="14"/>
      <c r="B689" s="45"/>
      <c r="C689" s="100" t="str">
        <f>C663</f>
        <v>زبان خارجی</v>
      </c>
      <c r="D689" s="101"/>
      <c r="E689" s="101"/>
      <c r="F689" s="101"/>
      <c r="G689" s="101"/>
      <c r="H689" s="102" t="e">
        <f>'لیست دانش آموز'!#REF!</f>
        <v>#REF!</v>
      </c>
      <c r="I689" s="102"/>
      <c r="J689" s="103"/>
      <c r="K689" s="50"/>
      <c r="L689" s="100" t="str">
        <f>L663</f>
        <v>فرهنگ و هنر</v>
      </c>
      <c r="M689" s="101"/>
      <c r="N689" s="101"/>
      <c r="O689" s="101"/>
      <c r="P689" s="101"/>
      <c r="Q689" s="102" t="e">
        <f>'لیست دانش آموز'!#REF!</f>
        <v>#REF!</v>
      </c>
      <c r="R689" s="102"/>
      <c r="S689" s="103"/>
      <c r="T689" s="51"/>
      <c r="U689" s="100" t="str">
        <f>U663</f>
        <v>پیام های آسمانی</v>
      </c>
      <c r="V689" s="101"/>
      <c r="W689" s="101"/>
      <c r="X689" s="101"/>
      <c r="Y689" s="101"/>
      <c r="Z689" s="102" t="e">
        <f>'لیست دانش آموز'!#REF!</f>
        <v>#REF!</v>
      </c>
      <c r="AA689" s="102"/>
      <c r="AB689" s="103"/>
      <c r="AC689" s="50"/>
      <c r="AD689" s="108" t="s">
        <v>21</v>
      </c>
      <c r="AE689" s="109"/>
      <c r="AF689" s="109"/>
      <c r="AG689" s="109"/>
      <c r="AH689" s="109"/>
      <c r="AI689" s="109"/>
      <c r="AJ689" s="109"/>
      <c r="AK689" s="109"/>
      <c r="AL689" s="93" t="e">
        <f>'لیست دانش آموز'!W17</f>
        <v>#DIV/0!</v>
      </c>
      <c r="AM689" s="94"/>
      <c r="AN689" s="95"/>
      <c r="AO689" s="47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</row>
    <row r="690" spans="1:215" ht="8.25" customHeight="1" x14ac:dyDescent="0.2">
      <c r="A690" s="14"/>
      <c r="B690" s="45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7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</row>
    <row r="691" spans="1:215" ht="14.25" x14ac:dyDescent="0.2">
      <c r="A691" s="14"/>
      <c r="B691" s="45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6"/>
      <c r="AM691" s="96"/>
      <c r="AN691" s="96"/>
      <c r="AO691" s="47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</row>
    <row r="692" spans="1:215" ht="14.25" x14ac:dyDescent="0.2">
      <c r="A692" s="14"/>
      <c r="B692" s="45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6"/>
      <c r="AM692" s="96"/>
      <c r="AN692" s="96"/>
      <c r="AO692" s="47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</row>
    <row r="693" spans="1:215" ht="14.25" x14ac:dyDescent="0.2">
      <c r="A693" s="14"/>
      <c r="B693" s="45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96"/>
      <c r="AK693" s="96"/>
      <c r="AL693" s="96"/>
      <c r="AM693" s="96"/>
      <c r="AN693" s="96"/>
      <c r="AO693" s="47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</row>
    <row r="694" spans="1:215" ht="14.25" x14ac:dyDescent="0.2">
      <c r="A694" s="14"/>
      <c r="B694" s="45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6"/>
      <c r="AM694" s="96"/>
      <c r="AN694" s="96"/>
      <c r="AO694" s="47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</row>
    <row r="695" spans="1:215" ht="14.25" x14ac:dyDescent="0.2">
      <c r="A695" s="14"/>
      <c r="B695" s="45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96"/>
      <c r="AK695" s="96"/>
      <c r="AL695" s="96"/>
      <c r="AM695" s="96"/>
      <c r="AN695" s="96"/>
      <c r="AO695" s="47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</row>
    <row r="696" spans="1:215" ht="14.25" x14ac:dyDescent="0.2">
      <c r="A696" s="14"/>
      <c r="B696" s="45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  <c r="AL696" s="96"/>
      <c r="AM696" s="96"/>
      <c r="AN696" s="96"/>
      <c r="AO696" s="47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</row>
    <row r="697" spans="1:215" ht="14.25" x14ac:dyDescent="0.2">
      <c r="A697" s="14"/>
      <c r="B697" s="45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96"/>
      <c r="AK697" s="96"/>
      <c r="AL697" s="96"/>
      <c r="AM697" s="96"/>
      <c r="AN697" s="96"/>
      <c r="AO697" s="47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</row>
    <row r="698" spans="1:215" ht="14.25" x14ac:dyDescent="0.2">
      <c r="A698" s="14"/>
      <c r="B698" s="45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  <c r="AJ698" s="96"/>
      <c r="AK698" s="96"/>
      <c r="AL698" s="96"/>
      <c r="AM698" s="96"/>
      <c r="AN698" s="96"/>
      <c r="AO698" s="47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</row>
    <row r="699" spans="1:215" ht="14.25" x14ac:dyDescent="0.2">
      <c r="A699" s="14"/>
      <c r="B699" s="45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96"/>
      <c r="AM699" s="96"/>
      <c r="AN699" s="96"/>
      <c r="AO699" s="47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</row>
    <row r="700" spans="1:215" ht="14.25" x14ac:dyDescent="0.2">
      <c r="A700" s="14"/>
      <c r="B700" s="45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96"/>
      <c r="AM700" s="96"/>
      <c r="AN700" s="96"/>
      <c r="AO700" s="47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</row>
    <row r="701" spans="1:215" ht="8.25" customHeight="1" thickBot="1" x14ac:dyDescent="0.25">
      <c r="A701" s="14"/>
      <c r="B701" s="52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</row>
    <row r="702" spans="1:215" ht="15" thickBot="1" x14ac:dyDescent="0.25">
      <c r="A702" s="1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</row>
    <row r="703" spans="1:215" ht="25.5" customHeight="1" thickBot="1" x14ac:dyDescent="0.65">
      <c r="A703" s="14"/>
      <c r="B703" s="124" t="str">
        <f>B677</f>
        <v>کارنامه تحصیلی نوبت اول دوره متوسطه 403-1402 ولایت</v>
      </c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  <c r="AC703" s="125"/>
      <c r="AD703" s="125"/>
      <c r="AE703" s="125"/>
      <c r="AF703" s="125"/>
      <c r="AG703" s="125"/>
      <c r="AH703" s="125"/>
      <c r="AI703" s="125"/>
      <c r="AJ703" s="125"/>
      <c r="AK703" s="125"/>
      <c r="AL703" s="125"/>
      <c r="AM703" s="125"/>
      <c r="AN703" s="125"/>
      <c r="AO703" s="126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  <c r="FT703" s="14"/>
      <c r="FU703" s="14"/>
      <c r="FV703" s="14"/>
      <c r="FW703" s="14"/>
      <c r="FX703" s="14"/>
      <c r="FY703" s="14"/>
      <c r="FZ703" s="14"/>
      <c r="GA703" s="14"/>
      <c r="GB703" s="14"/>
      <c r="GC703" s="14"/>
      <c r="GD703" s="14"/>
      <c r="GE703" s="14"/>
      <c r="GF703" s="14"/>
      <c r="GG703" s="14"/>
      <c r="GH703" s="14"/>
      <c r="GI703" s="14"/>
      <c r="GJ703" s="14"/>
      <c r="GK703" s="14"/>
      <c r="GL703" s="14"/>
      <c r="GM703" s="14"/>
      <c r="GN703" s="14"/>
      <c r="GO703" s="14"/>
      <c r="GP703" s="14"/>
      <c r="GQ703" s="14"/>
      <c r="GR703" s="14"/>
      <c r="GS703" s="14"/>
      <c r="GT703" s="14"/>
      <c r="GU703" s="14"/>
      <c r="GV703" s="14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</row>
    <row r="704" spans="1:215" ht="7.5" customHeight="1" thickBot="1" x14ac:dyDescent="0.25">
      <c r="A704" s="14"/>
      <c r="B704" s="55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7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  <c r="FT704" s="14"/>
      <c r="FU704" s="14"/>
      <c r="FV704" s="14"/>
      <c r="FW704" s="14"/>
      <c r="FX704" s="14"/>
      <c r="FY704" s="14"/>
      <c r="FZ704" s="14"/>
      <c r="GA704" s="14"/>
      <c r="GB704" s="14"/>
      <c r="GC704" s="14"/>
      <c r="GD704" s="14"/>
      <c r="GE704" s="14"/>
      <c r="GF704" s="14"/>
      <c r="GG704" s="14"/>
      <c r="GH704" s="14"/>
      <c r="GI704" s="14"/>
      <c r="GJ704" s="14"/>
      <c r="GK704" s="14"/>
      <c r="GL704" s="14"/>
      <c r="GM704" s="14"/>
      <c r="GN704" s="14"/>
      <c r="GO704" s="14"/>
      <c r="GP704" s="14"/>
      <c r="GQ704" s="14"/>
      <c r="GR704" s="14"/>
      <c r="GS704" s="14"/>
      <c r="GT704" s="14"/>
      <c r="GU704" s="14"/>
      <c r="GV704" s="14"/>
      <c r="GW704" s="14"/>
      <c r="GX704" s="14"/>
      <c r="GY704" s="14"/>
      <c r="GZ704" s="14"/>
      <c r="HA704" s="14"/>
      <c r="HB704" s="14"/>
      <c r="HC704" s="14"/>
      <c r="HD704" s="14"/>
      <c r="HE704" s="14"/>
      <c r="HF704" s="14"/>
      <c r="HG704" s="14"/>
    </row>
    <row r="705" spans="1:215" ht="19.5" x14ac:dyDescent="0.2">
      <c r="A705" s="58"/>
      <c r="B705" s="45"/>
      <c r="C705" s="122" t="s">
        <v>0</v>
      </c>
      <c r="D705" s="122"/>
      <c r="E705" s="122"/>
      <c r="F705" s="122"/>
      <c r="G705" s="118" t="e">
        <f>'لیست دانش آموز'!#REF!</f>
        <v>#REF!</v>
      </c>
      <c r="H705" s="118"/>
      <c r="I705" s="118"/>
      <c r="J705" s="118"/>
      <c r="K705" s="118"/>
      <c r="L705" s="118"/>
      <c r="M705" s="46"/>
      <c r="N705" s="110" t="s">
        <v>16</v>
      </c>
      <c r="O705" s="110"/>
      <c r="P705" s="110"/>
      <c r="Q705" s="110"/>
      <c r="R705" s="121" t="str">
        <f>R679</f>
        <v>هفتم ولایت / اوج</v>
      </c>
      <c r="S705" s="121"/>
      <c r="T705" s="121"/>
      <c r="U705" s="121"/>
      <c r="V705" s="121"/>
      <c r="W705" s="121"/>
      <c r="X705" s="46"/>
      <c r="Y705" s="122" t="s">
        <v>7</v>
      </c>
      <c r="Z705" s="122"/>
      <c r="AA705" s="122"/>
      <c r="AB705" s="122"/>
      <c r="AC705" s="123" t="str">
        <f>AC679</f>
        <v>1402-403</v>
      </c>
      <c r="AD705" s="123"/>
      <c r="AE705" s="123"/>
      <c r="AF705" s="123"/>
      <c r="AG705" s="123"/>
      <c r="AH705" s="123"/>
      <c r="AI705" s="46"/>
      <c r="AJ705" s="127"/>
      <c r="AK705" s="128"/>
      <c r="AL705" s="128"/>
      <c r="AM705" s="128"/>
      <c r="AN705" s="129"/>
      <c r="AO705" s="47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  <c r="EB705" s="14"/>
      <c r="EC705" s="14"/>
      <c r="ED705" s="14"/>
      <c r="EE705" s="14"/>
      <c r="EF705" s="14"/>
      <c r="EG705" s="14"/>
      <c r="EH705" s="14"/>
      <c r="EI705" s="14"/>
      <c r="EJ705" s="14"/>
      <c r="EK705" s="14"/>
      <c r="EL705" s="14"/>
      <c r="EM705" s="14"/>
      <c r="EN705" s="14"/>
      <c r="EO705" s="14"/>
      <c r="EP705" s="14"/>
      <c r="EQ705" s="14"/>
      <c r="ER705" s="14"/>
      <c r="ES705" s="14"/>
      <c r="ET705" s="14"/>
      <c r="EU705" s="14"/>
      <c r="EV705" s="14"/>
      <c r="EW705" s="14"/>
      <c r="EX705" s="14"/>
      <c r="EY705" s="14"/>
      <c r="EZ705" s="14"/>
      <c r="FA705" s="14"/>
      <c r="FB705" s="14"/>
      <c r="FC705" s="14"/>
      <c r="FD705" s="14"/>
      <c r="FE705" s="14"/>
      <c r="FF705" s="14"/>
      <c r="FG705" s="14"/>
      <c r="FH705" s="14"/>
      <c r="FI705" s="14"/>
      <c r="FJ705" s="14"/>
      <c r="FK705" s="14"/>
      <c r="FL705" s="14"/>
      <c r="FM705" s="14"/>
      <c r="FN705" s="14"/>
      <c r="FO705" s="14"/>
      <c r="FP705" s="14"/>
      <c r="FQ705" s="14"/>
      <c r="FR705" s="14"/>
      <c r="FS705" s="14"/>
      <c r="FT705" s="14"/>
      <c r="FU705" s="14"/>
      <c r="FV705" s="14"/>
      <c r="FW705" s="14"/>
      <c r="FX705" s="14"/>
      <c r="FY705" s="14"/>
      <c r="FZ705" s="14"/>
      <c r="GA705" s="14"/>
      <c r="GB705" s="14"/>
      <c r="GC705" s="14"/>
      <c r="GD705" s="14"/>
      <c r="GE705" s="14"/>
      <c r="GF705" s="14"/>
      <c r="GG705" s="14"/>
      <c r="GH705" s="14"/>
      <c r="GI705" s="14"/>
      <c r="GJ705" s="14"/>
      <c r="GK705" s="14"/>
      <c r="GL705" s="14"/>
      <c r="GM705" s="14"/>
      <c r="GN705" s="14"/>
      <c r="GO705" s="14"/>
      <c r="GP705" s="14"/>
      <c r="GQ705" s="14"/>
      <c r="GR705" s="14"/>
      <c r="GS705" s="14"/>
      <c r="GT705" s="14"/>
      <c r="GU705" s="14"/>
      <c r="GV705" s="14"/>
      <c r="GW705" s="14"/>
      <c r="GX705" s="14"/>
      <c r="GY705" s="14"/>
      <c r="GZ705" s="14"/>
      <c r="HA705" s="14"/>
      <c r="HB705" s="14"/>
      <c r="HC705" s="14"/>
      <c r="HD705" s="14"/>
      <c r="HE705" s="14"/>
      <c r="HF705" s="14"/>
      <c r="HG705" s="14"/>
    </row>
    <row r="706" spans="1:215" ht="14.25" x14ac:dyDescent="0.2">
      <c r="A706" s="58"/>
      <c r="B706" s="45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130"/>
      <c r="AK706" s="131"/>
      <c r="AL706" s="131"/>
      <c r="AM706" s="131"/>
      <c r="AN706" s="132"/>
      <c r="AO706" s="47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  <c r="ES706" s="14"/>
      <c r="ET706" s="14"/>
      <c r="EU706" s="14"/>
      <c r="EV706" s="14"/>
      <c r="EW706" s="14"/>
      <c r="EX706" s="14"/>
      <c r="EY706" s="14"/>
      <c r="EZ706" s="14"/>
      <c r="FA706" s="14"/>
      <c r="FB706" s="14"/>
      <c r="FC706" s="14"/>
      <c r="FD706" s="14"/>
      <c r="FE706" s="14"/>
      <c r="FF706" s="14"/>
      <c r="FG706" s="14"/>
      <c r="FH706" s="14"/>
      <c r="FI706" s="14"/>
      <c r="FJ706" s="14"/>
      <c r="FK706" s="14"/>
      <c r="FL706" s="14"/>
      <c r="FM706" s="14"/>
      <c r="FN706" s="14"/>
      <c r="FO706" s="14"/>
      <c r="FP706" s="14"/>
      <c r="FQ706" s="14"/>
      <c r="FR706" s="14"/>
      <c r="FS706" s="14"/>
      <c r="FT706" s="14"/>
      <c r="FU706" s="14"/>
      <c r="FV706" s="14"/>
      <c r="FW706" s="14"/>
      <c r="FX706" s="14"/>
      <c r="FY706" s="14"/>
      <c r="FZ706" s="14"/>
      <c r="GA706" s="14"/>
      <c r="GB706" s="14"/>
      <c r="GC706" s="14"/>
      <c r="GD706" s="14"/>
      <c r="GE706" s="14"/>
      <c r="GF706" s="14"/>
      <c r="GG706" s="14"/>
      <c r="GH706" s="14"/>
      <c r="GI706" s="14"/>
      <c r="GJ706" s="14"/>
      <c r="GK706" s="14"/>
      <c r="GL706" s="14"/>
      <c r="GM706" s="14"/>
      <c r="GN706" s="14"/>
      <c r="GO706" s="14"/>
      <c r="GP706" s="14"/>
      <c r="GQ706" s="14"/>
      <c r="GR706" s="14"/>
      <c r="GS706" s="14"/>
      <c r="GT706" s="14"/>
      <c r="GU706" s="14"/>
      <c r="GV706" s="14"/>
      <c r="GW706" s="14"/>
      <c r="GX706" s="14"/>
      <c r="GY706" s="14"/>
      <c r="GZ706" s="14"/>
      <c r="HA706" s="14"/>
      <c r="HB706" s="14"/>
      <c r="HC706" s="14"/>
      <c r="HD706" s="14"/>
      <c r="HE706" s="14"/>
      <c r="HF706" s="14"/>
      <c r="HG706" s="14"/>
    </row>
    <row r="707" spans="1:215" ht="19.5" x14ac:dyDescent="0.2">
      <c r="A707" s="58"/>
      <c r="B707" s="45"/>
      <c r="C707" s="122" t="s">
        <v>1</v>
      </c>
      <c r="D707" s="122"/>
      <c r="E707" s="122"/>
      <c r="F707" s="122"/>
      <c r="G707" s="118" t="e">
        <f>'لیست دانش آموز'!#REF!</f>
        <v>#REF!</v>
      </c>
      <c r="H707" s="118"/>
      <c r="I707" s="118"/>
      <c r="J707" s="118"/>
      <c r="K707" s="118"/>
      <c r="L707" s="118"/>
      <c r="M707" s="46"/>
      <c r="N707" s="6" t="s">
        <v>14</v>
      </c>
      <c r="O707" s="6"/>
      <c r="P707" s="6"/>
      <c r="Q707" s="6"/>
      <c r="R707" s="7"/>
      <c r="S707" s="46"/>
      <c r="T707" s="46"/>
      <c r="U707" s="119" t="str">
        <f>U681</f>
        <v>ماهانه / *مهر</v>
      </c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46"/>
      <c r="AJ707" s="130"/>
      <c r="AK707" s="131"/>
      <c r="AL707" s="131"/>
      <c r="AM707" s="131"/>
      <c r="AN707" s="132"/>
      <c r="AO707" s="47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  <c r="EB707" s="14"/>
      <c r="EC707" s="14"/>
      <c r="ED707" s="14"/>
      <c r="EE707" s="14"/>
      <c r="EF707" s="14"/>
      <c r="EG707" s="14"/>
      <c r="EH707" s="14"/>
      <c r="EI707" s="14"/>
      <c r="EJ707" s="14"/>
      <c r="EK707" s="14"/>
      <c r="EL707" s="14"/>
      <c r="EM707" s="14"/>
      <c r="EN707" s="14"/>
      <c r="EO707" s="14"/>
      <c r="EP707" s="14"/>
      <c r="EQ707" s="14"/>
      <c r="ER707" s="14"/>
      <c r="ES707" s="14"/>
      <c r="ET707" s="14"/>
      <c r="EU707" s="14"/>
      <c r="EV707" s="14"/>
      <c r="EW707" s="14"/>
      <c r="EX707" s="14"/>
      <c r="EY707" s="14"/>
      <c r="EZ707" s="14"/>
      <c r="FA707" s="14"/>
      <c r="FB707" s="14"/>
      <c r="FC707" s="14"/>
      <c r="FD707" s="14"/>
      <c r="FE707" s="14"/>
      <c r="FF707" s="14"/>
      <c r="FG707" s="14"/>
      <c r="FH707" s="14"/>
      <c r="FI707" s="14"/>
      <c r="FJ707" s="14"/>
      <c r="FK707" s="14"/>
      <c r="FL707" s="14"/>
      <c r="FM707" s="14"/>
      <c r="FN707" s="14"/>
      <c r="FO707" s="14"/>
      <c r="FP707" s="14"/>
      <c r="FQ707" s="14"/>
      <c r="FR707" s="14"/>
      <c r="FS707" s="14"/>
      <c r="FT707" s="14"/>
      <c r="FU707" s="14"/>
      <c r="FV707" s="14"/>
      <c r="FW707" s="14"/>
      <c r="FX707" s="14"/>
      <c r="FY707" s="14"/>
      <c r="FZ707" s="14"/>
      <c r="GA707" s="14"/>
      <c r="GB707" s="14"/>
      <c r="GC707" s="14"/>
      <c r="GD707" s="14"/>
      <c r="GE707" s="14"/>
      <c r="GF707" s="14"/>
      <c r="GG707" s="14"/>
      <c r="GH707" s="14"/>
      <c r="GI707" s="14"/>
      <c r="GJ707" s="14"/>
      <c r="GK707" s="14"/>
      <c r="GL707" s="14"/>
      <c r="GM707" s="14"/>
      <c r="GN707" s="14"/>
      <c r="GO707" s="14"/>
      <c r="GP707" s="14"/>
      <c r="GQ707" s="14"/>
      <c r="GR707" s="14"/>
      <c r="GS707" s="14"/>
      <c r="GT707" s="14"/>
      <c r="GU707" s="14"/>
      <c r="GV707" s="14"/>
      <c r="GW707" s="14"/>
      <c r="GX707" s="14"/>
      <c r="GY707" s="14"/>
      <c r="GZ707" s="14"/>
      <c r="HA707" s="14"/>
      <c r="HB707" s="14"/>
      <c r="HC707" s="14"/>
      <c r="HD707" s="14"/>
      <c r="HE707" s="14"/>
      <c r="HF707" s="14"/>
      <c r="HG707" s="14"/>
    </row>
    <row r="708" spans="1:215" ht="14.25" x14ac:dyDescent="0.2">
      <c r="A708" s="58"/>
      <c r="B708" s="45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130"/>
      <c r="AK708" s="131"/>
      <c r="AL708" s="131"/>
      <c r="AM708" s="131"/>
      <c r="AN708" s="132"/>
      <c r="AO708" s="47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  <c r="EB708" s="14"/>
      <c r="EC708" s="14"/>
      <c r="ED708" s="14"/>
      <c r="EE708" s="14"/>
      <c r="EF708" s="14"/>
      <c r="EG708" s="14"/>
      <c r="EH708" s="14"/>
      <c r="EI708" s="14"/>
      <c r="EJ708" s="14"/>
      <c r="EK708" s="14"/>
      <c r="EL708" s="14"/>
      <c r="EM708" s="14"/>
      <c r="EN708" s="14"/>
      <c r="EO708" s="14"/>
      <c r="EP708" s="14"/>
      <c r="EQ708" s="14"/>
      <c r="ER708" s="14"/>
      <c r="ES708" s="14"/>
      <c r="ET708" s="14"/>
      <c r="EU708" s="14"/>
      <c r="EV708" s="14"/>
      <c r="EW708" s="14"/>
      <c r="EX708" s="14"/>
      <c r="EY708" s="14"/>
      <c r="EZ708" s="14"/>
      <c r="FA708" s="14"/>
      <c r="FB708" s="14"/>
      <c r="FC708" s="14"/>
      <c r="FD708" s="14"/>
      <c r="FE708" s="14"/>
      <c r="FF708" s="14"/>
      <c r="FG708" s="14"/>
      <c r="FH708" s="14"/>
      <c r="FI708" s="14"/>
      <c r="FJ708" s="14"/>
      <c r="FK708" s="14"/>
      <c r="FL708" s="14"/>
      <c r="FM708" s="14"/>
      <c r="FN708" s="14"/>
      <c r="FO708" s="14"/>
      <c r="FP708" s="14"/>
      <c r="FQ708" s="14"/>
      <c r="FR708" s="14"/>
      <c r="FS708" s="14"/>
      <c r="FT708" s="14"/>
      <c r="FU708" s="14"/>
      <c r="FV708" s="14"/>
      <c r="FW708" s="14"/>
      <c r="FX708" s="14"/>
      <c r="FY708" s="14"/>
      <c r="FZ708" s="14"/>
      <c r="GA708" s="14"/>
      <c r="GB708" s="14"/>
      <c r="GC708" s="14"/>
      <c r="GD708" s="14"/>
      <c r="GE708" s="14"/>
      <c r="GF708" s="14"/>
      <c r="GG708" s="14"/>
      <c r="GH708" s="14"/>
      <c r="GI708" s="14"/>
      <c r="GJ708" s="14"/>
      <c r="GK708" s="14"/>
      <c r="GL708" s="14"/>
      <c r="GM708" s="14"/>
      <c r="GN708" s="14"/>
      <c r="GO708" s="14"/>
      <c r="GP708" s="14"/>
      <c r="GQ708" s="14"/>
      <c r="GR708" s="14"/>
      <c r="GS708" s="14"/>
      <c r="GT708" s="14"/>
      <c r="GU708" s="14"/>
      <c r="GV708" s="14"/>
      <c r="GW708" s="14"/>
      <c r="GX708" s="14"/>
      <c r="GY708" s="14"/>
      <c r="GZ708" s="14"/>
      <c r="HA708" s="14"/>
      <c r="HB708" s="14"/>
      <c r="HC708" s="14"/>
      <c r="HD708" s="14"/>
      <c r="HE708" s="14"/>
      <c r="HF708" s="14"/>
      <c r="HG708" s="14"/>
    </row>
    <row r="709" spans="1:215" ht="18" thickBot="1" x14ac:dyDescent="0.25">
      <c r="A709" s="58"/>
      <c r="B709" s="45"/>
      <c r="C709" s="110" t="s">
        <v>2</v>
      </c>
      <c r="D709" s="110"/>
      <c r="E709" s="120">
        <f>E683</f>
        <v>102</v>
      </c>
      <c r="F709" s="120"/>
      <c r="G709" s="120"/>
      <c r="H709" s="49"/>
      <c r="I709" s="120" t="s">
        <v>18</v>
      </c>
      <c r="J709" s="120"/>
      <c r="K709" s="120" t="e">
        <f>'لیست دانش آموز'!#REF!</f>
        <v>#REF!</v>
      </c>
      <c r="L709" s="120"/>
      <c r="M709" s="46"/>
      <c r="N709" s="110" t="str">
        <f>N683</f>
        <v>گر در یمنی چو با منی پیش منی    گر پیش منی چو بی منی در یمنی</v>
      </c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46"/>
      <c r="AJ709" s="133"/>
      <c r="AK709" s="134"/>
      <c r="AL709" s="134"/>
      <c r="AM709" s="134"/>
      <c r="AN709" s="135"/>
      <c r="AO709" s="47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  <c r="EB709" s="14"/>
      <c r="EC709" s="14"/>
      <c r="ED709" s="14"/>
      <c r="EE709" s="14"/>
      <c r="EF709" s="14"/>
      <c r="EG709" s="14"/>
      <c r="EH709" s="14"/>
      <c r="EI709" s="14"/>
      <c r="EJ709" s="14"/>
      <c r="EK709" s="14"/>
      <c r="EL709" s="14"/>
      <c r="EM709" s="14"/>
      <c r="EN709" s="14"/>
      <c r="EO709" s="14"/>
      <c r="EP709" s="14"/>
      <c r="EQ709" s="14"/>
      <c r="ER709" s="14"/>
      <c r="ES709" s="14"/>
      <c r="ET709" s="14"/>
      <c r="EU709" s="14"/>
      <c r="EV709" s="14"/>
      <c r="EW709" s="14"/>
      <c r="EX709" s="14"/>
      <c r="EY709" s="14"/>
      <c r="EZ709" s="14"/>
      <c r="FA709" s="14"/>
      <c r="FB709" s="14"/>
      <c r="FC709" s="14"/>
      <c r="FD709" s="14"/>
      <c r="FE709" s="14"/>
      <c r="FF709" s="14"/>
      <c r="FG709" s="14"/>
      <c r="FH709" s="14"/>
      <c r="FI709" s="14"/>
      <c r="FJ709" s="14"/>
      <c r="FK709" s="14"/>
      <c r="FL709" s="14"/>
      <c r="FM709" s="14"/>
      <c r="FN709" s="14"/>
      <c r="FO709" s="14"/>
      <c r="FP709" s="14"/>
      <c r="FQ709" s="14"/>
      <c r="FR709" s="14"/>
      <c r="FS709" s="14"/>
      <c r="FT709" s="14"/>
      <c r="FU709" s="14"/>
      <c r="FV709" s="14"/>
      <c r="FW709" s="14"/>
      <c r="FX709" s="14"/>
      <c r="FY709" s="14"/>
      <c r="FZ709" s="14"/>
      <c r="GA709" s="14"/>
      <c r="GB709" s="14"/>
      <c r="GC709" s="14"/>
      <c r="GD709" s="14"/>
      <c r="GE709" s="14"/>
      <c r="GF709" s="14"/>
      <c r="GG709" s="14"/>
      <c r="GH709" s="14"/>
      <c r="GI709" s="14"/>
      <c r="GJ709" s="14"/>
      <c r="GK709" s="14"/>
      <c r="GL709" s="14"/>
      <c r="GM709" s="14"/>
      <c r="GN709" s="14"/>
      <c r="GO709" s="14"/>
      <c r="GP709" s="14"/>
      <c r="GQ709" s="14"/>
      <c r="GR709" s="14"/>
      <c r="GS709" s="14"/>
      <c r="GT709" s="14"/>
      <c r="GU709" s="14"/>
      <c r="GV709" s="14"/>
      <c r="GW709" s="14"/>
      <c r="GX709" s="14"/>
      <c r="GY709" s="14"/>
      <c r="GZ709" s="14"/>
      <c r="HA709" s="14"/>
      <c r="HB709" s="14"/>
      <c r="HC709" s="14"/>
      <c r="HD709" s="14"/>
      <c r="HE709" s="14"/>
      <c r="HF709" s="14"/>
      <c r="HG709" s="14"/>
    </row>
    <row r="710" spans="1:215" ht="15" thickBot="1" x14ac:dyDescent="0.25">
      <c r="A710" s="58"/>
      <c r="B710" s="45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7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  <c r="EB710" s="14"/>
      <c r="EC710" s="14"/>
      <c r="ED710" s="14"/>
      <c r="EE710" s="14"/>
      <c r="EF710" s="14"/>
      <c r="EG710" s="14"/>
      <c r="EH710" s="14"/>
      <c r="EI710" s="14"/>
      <c r="EJ710" s="14"/>
      <c r="EK710" s="14"/>
      <c r="EL710" s="14"/>
      <c r="EM710" s="14"/>
      <c r="EN710" s="14"/>
      <c r="EO710" s="14"/>
      <c r="EP710" s="14"/>
      <c r="EQ710" s="14"/>
      <c r="ER710" s="14"/>
      <c r="ES710" s="14"/>
      <c r="ET710" s="14"/>
      <c r="EU710" s="14"/>
      <c r="EV710" s="14"/>
      <c r="EW710" s="14"/>
      <c r="EX710" s="14"/>
      <c r="EY710" s="14"/>
      <c r="EZ710" s="14"/>
      <c r="FA710" s="14"/>
      <c r="FB710" s="14"/>
      <c r="FC710" s="14"/>
      <c r="FD710" s="14"/>
      <c r="FE710" s="14"/>
      <c r="FF710" s="14"/>
      <c r="FG710" s="14"/>
      <c r="FH710" s="14"/>
      <c r="FI710" s="14"/>
      <c r="FJ710" s="14"/>
      <c r="FK710" s="14"/>
      <c r="FL710" s="14"/>
      <c r="FM710" s="14"/>
      <c r="FN710" s="14"/>
      <c r="FO710" s="14"/>
      <c r="FP710" s="14"/>
      <c r="FQ710" s="14"/>
      <c r="FR710" s="14"/>
      <c r="FS710" s="14"/>
      <c r="FT710" s="14"/>
      <c r="FU710" s="14"/>
      <c r="FV710" s="14"/>
      <c r="FW710" s="14"/>
      <c r="FX710" s="14"/>
      <c r="FY710" s="14"/>
      <c r="FZ710" s="14"/>
      <c r="GA710" s="14"/>
      <c r="GB710" s="14"/>
      <c r="GC710" s="14"/>
      <c r="GD710" s="14"/>
      <c r="GE710" s="14"/>
      <c r="GF710" s="14"/>
      <c r="GG710" s="14"/>
      <c r="GH710" s="14"/>
      <c r="GI710" s="14"/>
      <c r="GJ710" s="14"/>
      <c r="GK710" s="14"/>
      <c r="GL710" s="14"/>
      <c r="GM710" s="14"/>
      <c r="GN710" s="14"/>
      <c r="GO710" s="14"/>
      <c r="GP710" s="14"/>
      <c r="GQ710" s="14"/>
      <c r="GR710" s="14"/>
      <c r="GS710" s="14"/>
      <c r="GT710" s="14"/>
      <c r="GU710" s="14"/>
      <c r="GV710" s="14"/>
      <c r="GW710" s="14"/>
      <c r="GX710" s="14"/>
      <c r="GY710" s="14"/>
      <c r="GZ710" s="14"/>
      <c r="HA710" s="14"/>
      <c r="HB710" s="14"/>
      <c r="HC710" s="14"/>
      <c r="HD710" s="14"/>
      <c r="HE710" s="14"/>
      <c r="HF710" s="14"/>
      <c r="HG710" s="14"/>
    </row>
    <row r="711" spans="1:215" ht="17.25" x14ac:dyDescent="0.2">
      <c r="A711" s="58"/>
      <c r="B711" s="45"/>
      <c r="C711" s="115" t="s">
        <v>4</v>
      </c>
      <c r="D711" s="116"/>
      <c r="E711" s="116"/>
      <c r="F711" s="116"/>
      <c r="G711" s="116"/>
      <c r="H711" s="116" t="s">
        <v>5</v>
      </c>
      <c r="I711" s="116"/>
      <c r="J711" s="117"/>
      <c r="K711" s="48"/>
      <c r="L711" s="115" t="s">
        <v>4</v>
      </c>
      <c r="M711" s="116"/>
      <c r="N711" s="116"/>
      <c r="O711" s="116"/>
      <c r="P711" s="116"/>
      <c r="Q711" s="116" t="s">
        <v>5</v>
      </c>
      <c r="R711" s="116"/>
      <c r="S711" s="117"/>
      <c r="T711" s="48"/>
      <c r="U711" s="115" t="s">
        <v>4</v>
      </c>
      <c r="V711" s="116"/>
      <c r="W711" s="116"/>
      <c r="X711" s="116"/>
      <c r="Y711" s="116"/>
      <c r="Z711" s="116" t="s">
        <v>5</v>
      </c>
      <c r="AA711" s="116"/>
      <c r="AB711" s="117"/>
      <c r="AC711" s="48"/>
      <c r="AD711" s="115" t="s">
        <v>4</v>
      </c>
      <c r="AE711" s="116"/>
      <c r="AF711" s="116"/>
      <c r="AG711" s="116"/>
      <c r="AH711" s="116"/>
      <c r="AI711" s="116"/>
      <c r="AJ711" s="116"/>
      <c r="AK711" s="116"/>
      <c r="AL711" s="116" t="s">
        <v>5</v>
      </c>
      <c r="AM711" s="116"/>
      <c r="AN711" s="117"/>
      <c r="AO711" s="47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  <c r="EB711" s="14"/>
      <c r="EC711" s="14"/>
      <c r="ED711" s="14"/>
      <c r="EE711" s="14"/>
      <c r="EF711" s="14"/>
      <c r="EG711" s="14"/>
      <c r="EH711" s="14"/>
      <c r="EI711" s="14"/>
      <c r="EJ711" s="14"/>
      <c r="EK711" s="14"/>
      <c r="EL711" s="14"/>
      <c r="EM711" s="14"/>
      <c r="EN711" s="14"/>
      <c r="EO711" s="14"/>
      <c r="EP711" s="14"/>
      <c r="EQ711" s="14"/>
      <c r="ER711" s="14"/>
      <c r="ES711" s="14"/>
      <c r="ET711" s="14"/>
      <c r="EU711" s="14"/>
      <c r="EV711" s="14"/>
      <c r="EW711" s="14"/>
      <c r="EX711" s="14"/>
      <c r="EY711" s="14"/>
      <c r="EZ711" s="14"/>
      <c r="FA711" s="14"/>
      <c r="FB711" s="14"/>
      <c r="FC711" s="14"/>
      <c r="FD711" s="14"/>
      <c r="FE711" s="14"/>
      <c r="FF711" s="14"/>
      <c r="FG711" s="14"/>
      <c r="FH711" s="14"/>
      <c r="FI711" s="14"/>
      <c r="FJ711" s="14"/>
      <c r="FK711" s="14"/>
      <c r="FL711" s="14"/>
      <c r="FM711" s="14"/>
      <c r="FN711" s="14"/>
      <c r="FO711" s="14"/>
      <c r="FP711" s="14"/>
      <c r="FQ711" s="14"/>
      <c r="FR711" s="14"/>
      <c r="FS711" s="14"/>
      <c r="FT711" s="14"/>
      <c r="FU711" s="14"/>
      <c r="FV711" s="14"/>
      <c r="FW711" s="14"/>
      <c r="FX711" s="14"/>
      <c r="FY711" s="14"/>
      <c r="FZ711" s="14"/>
      <c r="GA711" s="14"/>
      <c r="GB711" s="14"/>
      <c r="GC711" s="14"/>
      <c r="GD711" s="14"/>
      <c r="GE711" s="14"/>
      <c r="GF711" s="14"/>
      <c r="GG711" s="14"/>
      <c r="GH711" s="14"/>
      <c r="GI711" s="14"/>
      <c r="GJ711" s="14"/>
      <c r="GK711" s="14"/>
      <c r="GL711" s="14"/>
      <c r="GM711" s="14"/>
      <c r="GN711" s="14"/>
      <c r="GO711" s="14"/>
      <c r="GP711" s="14"/>
      <c r="GQ711" s="14"/>
      <c r="GR711" s="14"/>
      <c r="GS711" s="14"/>
      <c r="GT711" s="14"/>
      <c r="GU711" s="14"/>
      <c r="GV711" s="14"/>
      <c r="GW711" s="14"/>
      <c r="GX711" s="14"/>
      <c r="GY711" s="14"/>
      <c r="GZ711" s="14"/>
      <c r="HA711" s="14"/>
      <c r="HB711" s="14"/>
      <c r="HC711" s="14"/>
      <c r="HD711" s="14"/>
      <c r="HE711" s="14"/>
      <c r="HF711" s="14"/>
      <c r="HG711" s="14"/>
    </row>
    <row r="712" spans="1:215" ht="18" x14ac:dyDescent="0.2">
      <c r="A712" s="58"/>
      <c r="B712" s="45"/>
      <c r="C712" s="91" t="str">
        <f>C686</f>
        <v>آموزش قرآن مجید</v>
      </c>
      <c r="D712" s="92"/>
      <c r="E712" s="92"/>
      <c r="F712" s="92"/>
      <c r="G712" s="92"/>
      <c r="H712" s="110" t="e">
        <f>'لیست دانش آموز'!#REF!</f>
        <v>#REF!</v>
      </c>
      <c r="I712" s="110"/>
      <c r="J712" s="111"/>
      <c r="K712" s="50"/>
      <c r="L712" s="91" t="str">
        <f>L686</f>
        <v>ریاضی</v>
      </c>
      <c r="M712" s="92"/>
      <c r="N712" s="92"/>
      <c r="O712" s="92"/>
      <c r="P712" s="92"/>
      <c r="Q712" s="110" t="e">
        <f>'لیست دانش آموز'!#REF!</f>
        <v>#REF!</v>
      </c>
      <c r="R712" s="110"/>
      <c r="S712" s="111"/>
      <c r="T712" s="51"/>
      <c r="U712" s="91" t="str">
        <f>U686</f>
        <v>ادبیات فارسی</v>
      </c>
      <c r="V712" s="92"/>
      <c r="W712" s="92"/>
      <c r="X712" s="92"/>
      <c r="Y712" s="92"/>
      <c r="Z712" s="110" t="e">
        <f>'لیست دانش آموز'!#REF!</f>
        <v>#REF!</v>
      </c>
      <c r="AA712" s="110"/>
      <c r="AB712" s="111"/>
      <c r="AC712" s="50"/>
      <c r="AD712" s="91" t="str">
        <f>AD686</f>
        <v>انضباط</v>
      </c>
      <c r="AE712" s="92"/>
      <c r="AF712" s="92"/>
      <c r="AG712" s="92"/>
      <c r="AH712" s="92"/>
      <c r="AI712" s="92"/>
      <c r="AJ712" s="92"/>
      <c r="AK712" s="92"/>
      <c r="AL712" s="110" t="e">
        <f>'لیست دانش آموز'!#REF!</f>
        <v>#REF!</v>
      </c>
      <c r="AM712" s="110"/>
      <c r="AN712" s="111"/>
      <c r="AO712" s="47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  <c r="EB712" s="14"/>
      <c r="EC712" s="14"/>
      <c r="ED712" s="14"/>
      <c r="EE712" s="14"/>
      <c r="EF712" s="14"/>
      <c r="EG712" s="14"/>
      <c r="EH712" s="14"/>
      <c r="EI712" s="14"/>
      <c r="EJ712" s="14"/>
      <c r="EK712" s="14"/>
      <c r="EL712" s="14"/>
      <c r="EM712" s="14"/>
      <c r="EN712" s="14"/>
      <c r="EO712" s="14"/>
      <c r="EP712" s="14"/>
      <c r="EQ712" s="14"/>
      <c r="ER712" s="14"/>
      <c r="ES712" s="14"/>
      <c r="ET712" s="14"/>
      <c r="EU712" s="14"/>
      <c r="EV712" s="14"/>
      <c r="EW712" s="14"/>
      <c r="EX712" s="14"/>
      <c r="EY712" s="14"/>
      <c r="EZ712" s="14"/>
      <c r="FA712" s="14"/>
      <c r="FB712" s="14"/>
      <c r="FC712" s="14"/>
      <c r="FD712" s="14"/>
      <c r="FE712" s="14"/>
      <c r="FF712" s="14"/>
      <c r="FG712" s="14"/>
      <c r="FH712" s="14"/>
      <c r="FI712" s="14"/>
      <c r="FJ712" s="14"/>
      <c r="FK712" s="14"/>
      <c r="FL712" s="14"/>
      <c r="FM712" s="14"/>
      <c r="FN712" s="14"/>
      <c r="FO712" s="14"/>
      <c r="FP712" s="14"/>
      <c r="FQ712" s="14"/>
      <c r="FR712" s="14"/>
      <c r="FS712" s="14"/>
      <c r="FT712" s="14"/>
      <c r="FU712" s="14"/>
      <c r="FV712" s="14"/>
      <c r="FW712" s="14"/>
      <c r="FX712" s="14"/>
      <c r="FY712" s="14"/>
      <c r="FZ712" s="14"/>
      <c r="GA712" s="14"/>
      <c r="GB712" s="14"/>
      <c r="GC712" s="14"/>
      <c r="GD712" s="14"/>
      <c r="GE712" s="14"/>
      <c r="GF712" s="14"/>
      <c r="GG712" s="14"/>
      <c r="GH712" s="14"/>
      <c r="GI712" s="14"/>
      <c r="GJ712" s="14"/>
      <c r="GK712" s="14"/>
      <c r="GL712" s="14"/>
      <c r="GM712" s="14"/>
      <c r="GN712" s="14"/>
      <c r="GO712" s="14"/>
      <c r="GP712" s="14"/>
      <c r="GQ712" s="14"/>
      <c r="GR712" s="14"/>
      <c r="GS712" s="14"/>
      <c r="GT712" s="14"/>
      <c r="GU712" s="14"/>
      <c r="GV712" s="14"/>
      <c r="GW712" s="14"/>
      <c r="GX712" s="14"/>
      <c r="GY712" s="14"/>
      <c r="GZ712" s="14"/>
      <c r="HA712" s="14"/>
      <c r="HB712" s="14"/>
      <c r="HC712" s="14"/>
      <c r="HD712" s="14"/>
      <c r="HE712" s="14"/>
      <c r="HF712" s="14"/>
      <c r="HG712" s="14"/>
    </row>
    <row r="713" spans="1:215" ht="18.75" thickBot="1" x14ac:dyDescent="0.25">
      <c r="A713" s="58"/>
      <c r="B713" s="45"/>
      <c r="C713" s="104" t="str">
        <f>C687</f>
        <v>تفکر و سبک زندگی</v>
      </c>
      <c r="D713" s="105"/>
      <c r="E713" s="105"/>
      <c r="F713" s="105"/>
      <c r="G713" s="105"/>
      <c r="H713" s="106" t="e">
        <f>'لیست دانش آموز'!#REF!</f>
        <v>#REF!</v>
      </c>
      <c r="I713" s="106"/>
      <c r="J713" s="107"/>
      <c r="K713" s="50"/>
      <c r="L713" s="104" t="str">
        <f>L687</f>
        <v>علوم تجربی</v>
      </c>
      <c r="M713" s="105"/>
      <c r="N713" s="105"/>
      <c r="O713" s="105"/>
      <c r="P713" s="105"/>
      <c r="Q713" s="106" t="e">
        <f>'لیست دانش آموز'!#REF!</f>
        <v>#REF!</v>
      </c>
      <c r="R713" s="106"/>
      <c r="S713" s="107"/>
      <c r="T713" s="51"/>
      <c r="U713" s="104" t="str">
        <f>U687</f>
        <v>املای  فارسی</v>
      </c>
      <c r="V713" s="105"/>
      <c r="W713" s="105"/>
      <c r="X713" s="105"/>
      <c r="Y713" s="105"/>
      <c r="Z713" s="106" t="e">
        <f>'لیست دانش آموز'!#REF!</f>
        <v>#REF!</v>
      </c>
      <c r="AA713" s="106"/>
      <c r="AB713" s="107"/>
      <c r="AC713" s="50"/>
      <c r="AD713" s="100">
        <f>AD687</f>
        <v>0</v>
      </c>
      <c r="AE713" s="101"/>
      <c r="AF713" s="101"/>
      <c r="AG713" s="101"/>
      <c r="AH713" s="101"/>
      <c r="AI713" s="101"/>
      <c r="AJ713" s="101"/>
      <c r="AK713" s="101"/>
      <c r="AL713" s="102" t="e">
        <f>'لیست دانش آموز'!#REF!</f>
        <v>#REF!</v>
      </c>
      <c r="AM713" s="102"/>
      <c r="AN713" s="103"/>
      <c r="AO713" s="47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  <c r="EB713" s="14"/>
      <c r="EC713" s="14"/>
      <c r="ED713" s="14"/>
      <c r="EE713" s="14"/>
      <c r="EF713" s="14"/>
      <c r="EG713" s="14"/>
      <c r="EH713" s="14"/>
      <c r="EI713" s="14"/>
      <c r="EJ713" s="14"/>
      <c r="EK713" s="14"/>
      <c r="EL713" s="14"/>
      <c r="EM713" s="14"/>
      <c r="EN713" s="14"/>
      <c r="EO713" s="14"/>
      <c r="EP713" s="14"/>
      <c r="EQ713" s="14"/>
      <c r="ER713" s="14"/>
      <c r="ES713" s="14"/>
      <c r="ET713" s="14"/>
      <c r="EU713" s="14"/>
      <c r="EV713" s="14"/>
      <c r="EW713" s="14"/>
      <c r="EX713" s="14"/>
      <c r="EY713" s="14"/>
      <c r="EZ713" s="14"/>
      <c r="FA713" s="14"/>
      <c r="FB713" s="14"/>
      <c r="FC713" s="14"/>
      <c r="FD713" s="14"/>
      <c r="FE713" s="14"/>
      <c r="FF713" s="14"/>
      <c r="FG713" s="14"/>
      <c r="FH713" s="14"/>
      <c r="FI713" s="14"/>
      <c r="FJ713" s="14"/>
      <c r="FK713" s="14"/>
      <c r="FL713" s="14"/>
      <c r="FM713" s="14"/>
      <c r="FN713" s="14"/>
      <c r="FO713" s="14"/>
      <c r="FP713" s="14"/>
      <c r="FQ713" s="14"/>
      <c r="FR713" s="14"/>
      <c r="FS713" s="14"/>
      <c r="FT713" s="14"/>
      <c r="FU713" s="14"/>
      <c r="FV713" s="14"/>
      <c r="FW713" s="14"/>
      <c r="FX713" s="14"/>
      <c r="FY713" s="14"/>
      <c r="FZ713" s="14"/>
      <c r="GA713" s="14"/>
      <c r="GB713" s="14"/>
      <c r="GC713" s="14"/>
      <c r="GD713" s="14"/>
      <c r="GE713" s="14"/>
      <c r="GF713" s="14"/>
      <c r="GG713" s="14"/>
      <c r="GH713" s="14"/>
      <c r="GI713" s="14"/>
      <c r="GJ713" s="14"/>
      <c r="GK713" s="14"/>
      <c r="GL713" s="14"/>
      <c r="GM713" s="14"/>
      <c r="GN713" s="14"/>
      <c r="GO713" s="14"/>
      <c r="GP713" s="14"/>
      <c r="GQ713" s="14"/>
      <c r="GR713" s="14"/>
      <c r="GS713" s="14"/>
      <c r="GT713" s="14"/>
      <c r="GU713" s="14"/>
      <c r="GV713" s="14"/>
      <c r="GW713" s="14"/>
      <c r="GX713" s="14"/>
      <c r="GY713" s="14"/>
      <c r="GZ713" s="14"/>
      <c r="HA713" s="14"/>
      <c r="HB713" s="14"/>
      <c r="HC713" s="14"/>
      <c r="HD713" s="14"/>
      <c r="HE713" s="14"/>
      <c r="HF713" s="14"/>
      <c r="HG713" s="14"/>
    </row>
    <row r="714" spans="1:215" ht="18.75" thickBot="1" x14ac:dyDescent="0.25">
      <c r="A714" s="58"/>
      <c r="B714" s="45"/>
      <c r="C714" s="91" t="str">
        <f>C688</f>
        <v>عربی</v>
      </c>
      <c r="D714" s="92"/>
      <c r="E714" s="92"/>
      <c r="F714" s="92"/>
      <c r="G714" s="92"/>
      <c r="H714" s="110" t="e">
        <f>'لیست دانش آموز'!#REF!</f>
        <v>#REF!</v>
      </c>
      <c r="I714" s="110"/>
      <c r="J714" s="111"/>
      <c r="K714" s="50"/>
      <c r="L714" s="91" t="str">
        <f>L688</f>
        <v>مطالعات اجتماعی</v>
      </c>
      <c r="M714" s="92"/>
      <c r="N714" s="92"/>
      <c r="O714" s="92"/>
      <c r="P714" s="92"/>
      <c r="Q714" s="110" t="e">
        <f>'لیست دانش آموز'!#REF!</f>
        <v>#REF!</v>
      </c>
      <c r="R714" s="110"/>
      <c r="S714" s="111"/>
      <c r="T714" s="48"/>
      <c r="U714" s="91" t="str">
        <f>U688</f>
        <v>انشای  فارسی</v>
      </c>
      <c r="V714" s="92"/>
      <c r="W714" s="92"/>
      <c r="X714" s="92"/>
      <c r="Y714" s="92"/>
      <c r="Z714" s="110" t="e">
        <f>'لیست دانش آموز'!#REF!</f>
        <v>#REF!</v>
      </c>
      <c r="AA714" s="110"/>
      <c r="AB714" s="111"/>
      <c r="AC714" s="50"/>
      <c r="AD714" s="112" t="s">
        <v>19</v>
      </c>
      <c r="AE714" s="113"/>
      <c r="AF714" s="113"/>
      <c r="AG714" s="113"/>
      <c r="AH714" s="113"/>
      <c r="AI714" s="113" t="e">
        <f>'لیست دانش آموز'!#REF!</f>
        <v>#REF!</v>
      </c>
      <c r="AJ714" s="114"/>
      <c r="AK714" s="97" t="s">
        <v>11</v>
      </c>
      <c r="AL714" s="97"/>
      <c r="AM714" s="98" t="e">
        <f>'لیست دانش آموز'!#REF!</f>
        <v>#REF!</v>
      </c>
      <c r="AN714" s="99"/>
      <c r="AO714" s="47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  <c r="EB714" s="14"/>
      <c r="EC714" s="14"/>
      <c r="ED714" s="14"/>
      <c r="EE714" s="14"/>
      <c r="EF714" s="14"/>
      <c r="EG714" s="14"/>
      <c r="EH714" s="14"/>
      <c r="EI714" s="14"/>
      <c r="EJ714" s="14"/>
      <c r="EK714" s="14"/>
      <c r="EL714" s="14"/>
      <c r="EM714" s="14"/>
      <c r="EN714" s="14"/>
      <c r="EO714" s="14"/>
      <c r="EP714" s="14"/>
      <c r="EQ714" s="14"/>
      <c r="ER714" s="14"/>
      <c r="ES714" s="14"/>
      <c r="ET714" s="14"/>
      <c r="EU714" s="14"/>
      <c r="EV714" s="14"/>
      <c r="EW714" s="14"/>
      <c r="EX714" s="14"/>
      <c r="EY714" s="14"/>
      <c r="EZ714" s="14"/>
      <c r="FA714" s="14"/>
      <c r="FB714" s="14"/>
      <c r="FC714" s="14"/>
      <c r="FD714" s="14"/>
      <c r="FE714" s="14"/>
      <c r="FF714" s="14"/>
      <c r="FG714" s="14"/>
      <c r="FH714" s="14"/>
      <c r="FI714" s="14"/>
      <c r="FJ714" s="14"/>
      <c r="FK714" s="14"/>
      <c r="FL714" s="14"/>
      <c r="FM714" s="14"/>
      <c r="FN714" s="14"/>
      <c r="FO714" s="14"/>
      <c r="FP714" s="14"/>
      <c r="FQ714" s="14"/>
      <c r="FR714" s="14"/>
      <c r="FS714" s="14"/>
      <c r="FT714" s="14"/>
      <c r="FU714" s="14"/>
      <c r="FV714" s="14"/>
      <c r="FW714" s="14"/>
      <c r="FX714" s="14"/>
      <c r="FY714" s="14"/>
      <c r="FZ714" s="14"/>
      <c r="GA714" s="14"/>
      <c r="GB714" s="14"/>
      <c r="GC714" s="14"/>
      <c r="GD714" s="14"/>
      <c r="GE714" s="14"/>
      <c r="GF714" s="14"/>
      <c r="GG714" s="14"/>
      <c r="GH714" s="14"/>
      <c r="GI714" s="14"/>
      <c r="GJ714" s="14"/>
      <c r="GK714" s="14"/>
      <c r="GL714" s="14"/>
      <c r="GM714" s="14"/>
      <c r="GN714" s="14"/>
      <c r="GO714" s="14"/>
      <c r="GP714" s="14"/>
      <c r="GQ714" s="14"/>
      <c r="GR714" s="14"/>
      <c r="GS714" s="14"/>
      <c r="GT714" s="14"/>
      <c r="GU714" s="14"/>
      <c r="GV714" s="14"/>
      <c r="GW714" s="14"/>
      <c r="GX714" s="14"/>
      <c r="GY714" s="14"/>
      <c r="GZ714" s="14"/>
      <c r="HA714" s="14"/>
      <c r="HB714" s="14"/>
      <c r="HC714" s="14"/>
      <c r="HD714" s="14"/>
      <c r="HE714" s="14"/>
      <c r="HF714" s="14"/>
      <c r="HG714" s="14"/>
    </row>
    <row r="715" spans="1:215" ht="18.75" thickBot="1" x14ac:dyDescent="0.25">
      <c r="A715" s="58"/>
      <c r="B715" s="45"/>
      <c r="C715" s="100" t="str">
        <f>C689</f>
        <v>زبان خارجی</v>
      </c>
      <c r="D715" s="101"/>
      <c r="E715" s="101"/>
      <c r="F715" s="101"/>
      <c r="G715" s="101"/>
      <c r="H715" s="102" t="e">
        <f>'لیست دانش آموز'!#REF!</f>
        <v>#REF!</v>
      </c>
      <c r="I715" s="102"/>
      <c r="J715" s="103"/>
      <c r="K715" s="50"/>
      <c r="L715" s="100" t="str">
        <f>L689</f>
        <v>فرهنگ و هنر</v>
      </c>
      <c r="M715" s="101"/>
      <c r="N715" s="101"/>
      <c r="O715" s="101"/>
      <c r="P715" s="101"/>
      <c r="Q715" s="102" t="e">
        <f>'لیست دانش آموز'!#REF!</f>
        <v>#REF!</v>
      </c>
      <c r="R715" s="102"/>
      <c r="S715" s="103"/>
      <c r="T715" s="51"/>
      <c r="U715" s="100" t="str">
        <f>U689</f>
        <v>پیام های آسمانی</v>
      </c>
      <c r="V715" s="101"/>
      <c r="W715" s="101"/>
      <c r="X715" s="101"/>
      <c r="Y715" s="101"/>
      <c r="Z715" s="102" t="e">
        <f>'لیست دانش آموز'!#REF!</f>
        <v>#REF!</v>
      </c>
      <c r="AA715" s="102"/>
      <c r="AB715" s="103"/>
      <c r="AC715" s="50"/>
      <c r="AD715" s="108" t="s">
        <v>21</v>
      </c>
      <c r="AE715" s="109"/>
      <c r="AF715" s="109"/>
      <c r="AG715" s="109"/>
      <c r="AH715" s="109"/>
      <c r="AI715" s="109"/>
      <c r="AJ715" s="109"/>
      <c r="AK715" s="109"/>
      <c r="AL715" s="93" t="e">
        <f>'لیست دانش آموز'!W17</f>
        <v>#DIV/0!</v>
      </c>
      <c r="AM715" s="94"/>
      <c r="AN715" s="95"/>
      <c r="AO715" s="47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  <c r="EB715" s="14"/>
      <c r="EC715" s="14"/>
      <c r="ED715" s="14"/>
      <c r="EE715" s="14"/>
      <c r="EF715" s="14"/>
      <c r="EG715" s="14"/>
      <c r="EH715" s="14"/>
      <c r="EI715" s="14"/>
      <c r="EJ715" s="14"/>
      <c r="EK715" s="14"/>
      <c r="EL715" s="14"/>
      <c r="EM715" s="14"/>
      <c r="EN715" s="14"/>
      <c r="EO715" s="14"/>
      <c r="EP715" s="14"/>
      <c r="EQ715" s="14"/>
      <c r="ER715" s="14"/>
      <c r="ES715" s="14"/>
      <c r="ET715" s="14"/>
      <c r="EU715" s="14"/>
      <c r="EV715" s="14"/>
      <c r="EW715" s="14"/>
      <c r="EX715" s="14"/>
      <c r="EY715" s="14"/>
      <c r="EZ715" s="14"/>
      <c r="FA715" s="14"/>
      <c r="FB715" s="14"/>
      <c r="FC715" s="14"/>
      <c r="FD715" s="14"/>
      <c r="FE715" s="14"/>
      <c r="FF715" s="14"/>
      <c r="FG715" s="14"/>
      <c r="FH715" s="14"/>
      <c r="FI715" s="14"/>
      <c r="FJ715" s="14"/>
      <c r="FK715" s="14"/>
      <c r="FL715" s="14"/>
      <c r="FM715" s="14"/>
      <c r="FN715" s="14"/>
      <c r="FO715" s="14"/>
      <c r="FP715" s="14"/>
      <c r="FQ715" s="14"/>
      <c r="FR715" s="14"/>
      <c r="FS715" s="14"/>
      <c r="FT715" s="14"/>
      <c r="FU715" s="14"/>
      <c r="FV715" s="14"/>
      <c r="FW715" s="14"/>
      <c r="FX715" s="14"/>
      <c r="FY715" s="14"/>
      <c r="FZ715" s="14"/>
      <c r="GA715" s="14"/>
      <c r="GB715" s="14"/>
      <c r="GC715" s="14"/>
      <c r="GD715" s="14"/>
      <c r="GE715" s="14"/>
      <c r="GF715" s="14"/>
      <c r="GG715" s="14"/>
      <c r="GH715" s="14"/>
      <c r="GI715" s="14"/>
      <c r="GJ715" s="14"/>
      <c r="GK715" s="14"/>
      <c r="GL715" s="14"/>
      <c r="GM715" s="14"/>
      <c r="GN715" s="14"/>
      <c r="GO715" s="14"/>
      <c r="GP715" s="14"/>
      <c r="GQ715" s="14"/>
      <c r="GR715" s="14"/>
      <c r="GS715" s="14"/>
      <c r="GT715" s="14"/>
      <c r="GU715" s="14"/>
      <c r="GV715" s="14"/>
      <c r="GW715" s="14"/>
      <c r="GX715" s="14"/>
      <c r="GY715" s="14"/>
      <c r="GZ715" s="14"/>
      <c r="HA715" s="14"/>
      <c r="HB715" s="14"/>
      <c r="HC715" s="14"/>
      <c r="HD715" s="14"/>
      <c r="HE715" s="14"/>
      <c r="HF715" s="14"/>
      <c r="HG715" s="14"/>
    </row>
    <row r="716" spans="1:215" ht="8.25" customHeight="1" x14ac:dyDescent="0.2">
      <c r="A716" s="58"/>
      <c r="B716" s="45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7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  <c r="ES716" s="14"/>
      <c r="ET716" s="14"/>
      <c r="EU716" s="14"/>
      <c r="EV716" s="14"/>
      <c r="EW716" s="14"/>
      <c r="EX716" s="14"/>
      <c r="EY716" s="14"/>
      <c r="EZ716" s="14"/>
      <c r="FA716" s="14"/>
      <c r="FB716" s="14"/>
      <c r="FC716" s="14"/>
      <c r="FD716" s="14"/>
      <c r="FE716" s="14"/>
      <c r="FF716" s="14"/>
      <c r="FG716" s="14"/>
      <c r="FH716" s="14"/>
      <c r="FI716" s="14"/>
      <c r="FJ716" s="14"/>
      <c r="FK716" s="14"/>
      <c r="FL716" s="14"/>
      <c r="FM716" s="14"/>
      <c r="FN716" s="14"/>
      <c r="FO716" s="14"/>
      <c r="FP716" s="14"/>
      <c r="FQ716" s="14"/>
      <c r="FR716" s="14"/>
      <c r="FS716" s="14"/>
      <c r="FT716" s="14"/>
      <c r="FU716" s="14"/>
      <c r="FV716" s="14"/>
      <c r="FW716" s="14"/>
      <c r="FX716" s="14"/>
      <c r="FY716" s="14"/>
      <c r="FZ716" s="14"/>
      <c r="GA716" s="14"/>
      <c r="GB716" s="14"/>
      <c r="GC716" s="14"/>
      <c r="GD716" s="14"/>
      <c r="GE716" s="14"/>
      <c r="GF716" s="14"/>
      <c r="GG716" s="14"/>
      <c r="GH716" s="14"/>
      <c r="GI716" s="14"/>
      <c r="GJ716" s="14"/>
      <c r="GK716" s="14"/>
      <c r="GL716" s="14"/>
      <c r="GM716" s="14"/>
      <c r="GN716" s="14"/>
      <c r="GO716" s="14"/>
      <c r="GP716" s="14"/>
      <c r="GQ716" s="14"/>
      <c r="GR716" s="14"/>
      <c r="GS716" s="14"/>
      <c r="GT716" s="14"/>
      <c r="GU716" s="14"/>
      <c r="GV716" s="14"/>
      <c r="GW716" s="14"/>
      <c r="GX716" s="14"/>
      <c r="GY716" s="14"/>
      <c r="GZ716" s="14"/>
      <c r="HA716" s="14"/>
      <c r="HB716" s="14"/>
      <c r="HC716" s="14"/>
      <c r="HD716" s="14"/>
      <c r="HE716" s="14"/>
      <c r="HF716" s="14"/>
      <c r="HG716" s="14"/>
    </row>
    <row r="717" spans="1:215" ht="14.25" x14ac:dyDescent="0.2">
      <c r="A717" s="58"/>
      <c r="B717" s="45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6"/>
      <c r="AM717" s="96"/>
      <c r="AN717" s="96"/>
      <c r="AO717" s="47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  <c r="DT717" s="14"/>
      <c r="DU717" s="14"/>
      <c r="DV717" s="14"/>
      <c r="DW717" s="14"/>
      <c r="DX717" s="14"/>
      <c r="DY717" s="14"/>
      <c r="DZ717" s="14"/>
      <c r="EA717" s="14"/>
      <c r="EB717" s="14"/>
      <c r="EC717" s="14"/>
      <c r="ED717" s="14"/>
      <c r="EE717" s="14"/>
      <c r="EF717" s="14"/>
      <c r="EG717" s="14"/>
      <c r="EH717" s="14"/>
      <c r="EI717" s="14"/>
      <c r="EJ717" s="14"/>
      <c r="EK717" s="14"/>
      <c r="EL717" s="14"/>
      <c r="EM717" s="14"/>
      <c r="EN717" s="14"/>
      <c r="EO717" s="14"/>
      <c r="EP717" s="14"/>
      <c r="EQ717" s="14"/>
      <c r="ER717" s="14"/>
      <c r="ES717" s="14"/>
      <c r="ET717" s="14"/>
      <c r="EU717" s="14"/>
      <c r="EV717" s="14"/>
      <c r="EW717" s="14"/>
      <c r="EX717" s="14"/>
      <c r="EY717" s="14"/>
      <c r="EZ717" s="14"/>
      <c r="FA717" s="14"/>
      <c r="FB717" s="14"/>
      <c r="FC717" s="14"/>
      <c r="FD717" s="14"/>
      <c r="FE717" s="14"/>
      <c r="FF717" s="14"/>
      <c r="FG717" s="14"/>
      <c r="FH717" s="14"/>
      <c r="FI717" s="14"/>
      <c r="FJ717" s="14"/>
      <c r="FK717" s="14"/>
      <c r="FL717" s="14"/>
      <c r="FM717" s="14"/>
      <c r="FN717" s="14"/>
      <c r="FO717" s="14"/>
      <c r="FP717" s="14"/>
      <c r="FQ717" s="14"/>
      <c r="FR717" s="14"/>
      <c r="FS717" s="14"/>
      <c r="FT717" s="14"/>
      <c r="FU717" s="14"/>
      <c r="FV717" s="14"/>
      <c r="FW717" s="14"/>
      <c r="FX717" s="14"/>
      <c r="FY717" s="14"/>
      <c r="FZ717" s="14"/>
      <c r="GA717" s="14"/>
      <c r="GB717" s="14"/>
      <c r="GC717" s="14"/>
      <c r="GD717" s="14"/>
      <c r="GE717" s="14"/>
      <c r="GF717" s="14"/>
      <c r="GG717" s="14"/>
      <c r="GH717" s="14"/>
      <c r="GI717" s="14"/>
      <c r="GJ717" s="14"/>
      <c r="GK717" s="14"/>
      <c r="GL717" s="14"/>
      <c r="GM717" s="14"/>
      <c r="GN717" s="14"/>
      <c r="GO717" s="14"/>
      <c r="GP717" s="14"/>
      <c r="GQ717" s="14"/>
      <c r="GR717" s="14"/>
      <c r="GS717" s="14"/>
      <c r="GT717" s="14"/>
      <c r="GU717" s="14"/>
      <c r="GV717" s="14"/>
      <c r="GW717" s="14"/>
      <c r="GX717" s="14"/>
      <c r="GY717" s="14"/>
      <c r="GZ717" s="14"/>
      <c r="HA717" s="14"/>
      <c r="HB717" s="14"/>
      <c r="HC717" s="14"/>
      <c r="HD717" s="14"/>
      <c r="HE717" s="14"/>
      <c r="HF717" s="14"/>
      <c r="HG717" s="14"/>
    </row>
    <row r="718" spans="1:215" ht="14.25" x14ac:dyDescent="0.2">
      <c r="A718" s="58"/>
      <c r="B718" s="45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6"/>
      <c r="AM718" s="96"/>
      <c r="AN718" s="96"/>
      <c r="AO718" s="47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  <c r="DT718" s="14"/>
      <c r="DU718" s="14"/>
      <c r="DV718" s="14"/>
      <c r="DW718" s="14"/>
      <c r="DX718" s="14"/>
      <c r="DY718" s="14"/>
      <c r="DZ718" s="14"/>
      <c r="EA718" s="14"/>
      <c r="EB718" s="14"/>
      <c r="EC718" s="14"/>
      <c r="ED718" s="14"/>
      <c r="EE718" s="14"/>
      <c r="EF718" s="14"/>
      <c r="EG718" s="14"/>
      <c r="EH718" s="14"/>
      <c r="EI718" s="14"/>
      <c r="EJ718" s="14"/>
      <c r="EK718" s="14"/>
      <c r="EL718" s="14"/>
      <c r="EM718" s="14"/>
      <c r="EN718" s="14"/>
      <c r="EO718" s="14"/>
      <c r="EP718" s="14"/>
      <c r="EQ718" s="14"/>
      <c r="ER718" s="14"/>
      <c r="ES718" s="14"/>
      <c r="ET718" s="14"/>
      <c r="EU718" s="14"/>
      <c r="EV718" s="14"/>
      <c r="EW718" s="14"/>
      <c r="EX718" s="14"/>
      <c r="EY718" s="14"/>
      <c r="EZ718" s="14"/>
      <c r="FA718" s="14"/>
      <c r="FB718" s="14"/>
      <c r="FC718" s="14"/>
      <c r="FD718" s="14"/>
      <c r="FE718" s="14"/>
      <c r="FF718" s="14"/>
      <c r="FG718" s="14"/>
      <c r="FH718" s="14"/>
      <c r="FI718" s="14"/>
      <c r="FJ718" s="14"/>
      <c r="FK718" s="14"/>
      <c r="FL718" s="14"/>
      <c r="FM718" s="14"/>
      <c r="FN718" s="14"/>
      <c r="FO718" s="14"/>
      <c r="FP718" s="14"/>
      <c r="FQ718" s="14"/>
      <c r="FR718" s="14"/>
      <c r="FS718" s="14"/>
      <c r="FT718" s="14"/>
      <c r="FU718" s="14"/>
      <c r="FV718" s="14"/>
      <c r="FW718" s="14"/>
      <c r="FX718" s="14"/>
      <c r="FY718" s="14"/>
      <c r="FZ718" s="14"/>
      <c r="GA718" s="14"/>
      <c r="GB718" s="14"/>
      <c r="GC718" s="14"/>
      <c r="GD718" s="14"/>
      <c r="GE718" s="14"/>
      <c r="GF718" s="14"/>
      <c r="GG718" s="14"/>
      <c r="GH718" s="14"/>
      <c r="GI718" s="14"/>
      <c r="GJ718" s="14"/>
      <c r="GK718" s="14"/>
      <c r="GL718" s="14"/>
      <c r="GM718" s="14"/>
      <c r="GN718" s="14"/>
      <c r="GO718" s="14"/>
      <c r="GP718" s="14"/>
      <c r="GQ718" s="14"/>
      <c r="GR718" s="14"/>
      <c r="GS718" s="14"/>
      <c r="GT718" s="14"/>
      <c r="GU718" s="14"/>
      <c r="GV718" s="14"/>
      <c r="GW718" s="14"/>
      <c r="GX718" s="14"/>
      <c r="GY718" s="14"/>
      <c r="GZ718" s="14"/>
      <c r="HA718" s="14"/>
      <c r="HB718" s="14"/>
      <c r="HC718" s="14"/>
      <c r="HD718" s="14"/>
      <c r="HE718" s="14"/>
      <c r="HF718" s="14"/>
      <c r="HG718" s="14"/>
    </row>
    <row r="719" spans="1:215" ht="14.25" x14ac:dyDescent="0.2">
      <c r="A719" s="58"/>
      <c r="B719" s="45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6"/>
      <c r="AM719" s="96"/>
      <c r="AN719" s="96"/>
      <c r="AO719" s="47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  <c r="ES719" s="14"/>
      <c r="ET719" s="14"/>
      <c r="EU719" s="14"/>
      <c r="EV719" s="14"/>
      <c r="EW719" s="14"/>
      <c r="EX719" s="14"/>
      <c r="EY719" s="14"/>
      <c r="EZ719" s="14"/>
      <c r="FA719" s="14"/>
      <c r="FB719" s="14"/>
      <c r="FC719" s="14"/>
      <c r="FD719" s="14"/>
      <c r="FE719" s="14"/>
      <c r="FF719" s="14"/>
      <c r="FG719" s="14"/>
      <c r="FH719" s="14"/>
      <c r="FI719" s="14"/>
      <c r="FJ719" s="14"/>
      <c r="FK719" s="14"/>
      <c r="FL719" s="14"/>
      <c r="FM719" s="14"/>
      <c r="FN719" s="14"/>
      <c r="FO719" s="14"/>
      <c r="FP719" s="14"/>
      <c r="FQ719" s="14"/>
      <c r="FR719" s="14"/>
      <c r="FS719" s="14"/>
      <c r="FT719" s="14"/>
      <c r="FU719" s="14"/>
      <c r="FV719" s="14"/>
      <c r="FW719" s="14"/>
      <c r="FX719" s="14"/>
      <c r="FY719" s="14"/>
      <c r="FZ719" s="14"/>
      <c r="GA719" s="14"/>
      <c r="GB719" s="14"/>
      <c r="GC719" s="14"/>
      <c r="GD719" s="14"/>
      <c r="GE719" s="14"/>
      <c r="GF719" s="14"/>
      <c r="GG719" s="14"/>
      <c r="GH719" s="14"/>
      <c r="GI719" s="14"/>
      <c r="GJ719" s="14"/>
      <c r="GK719" s="14"/>
      <c r="GL719" s="14"/>
      <c r="GM719" s="14"/>
      <c r="GN719" s="14"/>
      <c r="GO719" s="14"/>
      <c r="GP719" s="14"/>
      <c r="GQ719" s="14"/>
      <c r="GR719" s="14"/>
      <c r="GS719" s="14"/>
      <c r="GT719" s="14"/>
      <c r="GU719" s="14"/>
      <c r="GV719" s="14"/>
      <c r="GW719" s="14"/>
      <c r="GX719" s="14"/>
      <c r="GY719" s="14"/>
      <c r="GZ719" s="14"/>
      <c r="HA719" s="14"/>
      <c r="HB719" s="14"/>
      <c r="HC719" s="14"/>
      <c r="HD719" s="14"/>
      <c r="HE719" s="14"/>
      <c r="HF719" s="14"/>
      <c r="HG719" s="14"/>
    </row>
    <row r="720" spans="1:215" ht="14.25" x14ac:dyDescent="0.2">
      <c r="A720" s="58"/>
      <c r="B720" s="45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/>
      <c r="AL720" s="96"/>
      <c r="AM720" s="96"/>
      <c r="AN720" s="96"/>
      <c r="AO720" s="47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  <c r="ES720" s="14"/>
      <c r="ET720" s="14"/>
      <c r="EU720" s="14"/>
      <c r="EV720" s="14"/>
      <c r="EW720" s="14"/>
      <c r="EX720" s="14"/>
      <c r="EY720" s="14"/>
      <c r="EZ720" s="14"/>
      <c r="FA720" s="14"/>
      <c r="FB720" s="14"/>
      <c r="FC720" s="14"/>
      <c r="FD720" s="14"/>
      <c r="FE720" s="14"/>
      <c r="FF720" s="14"/>
      <c r="FG720" s="14"/>
      <c r="FH720" s="14"/>
      <c r="FI720" s="14"/>
      <c r="FJ720" s="14"/>
      <c r="FK720" s="14"/>
      <c r="FL720" s="14"/>
      <c r="FM720" s="14"/>
      <c r="FN720" s="14"/>
      <c r="FO720" s="14"/>
      <c r="FP720" s="14"/>
      <c r="FQ720" s="14"/>
      <c r="FR720" s="14"/>
      <c r="FS720" s="14"/>
      <c r="FT720" s="14"/>
      <c r="FU720" s="14"/>
      <c r="FV720" s="14"/>
      <c r="FW720" s="14"/>
      <c r="FX720" s="14"/>
      <c r="FY720" s="14"/>
      <c r="FZ720" s="14"/>
      <c r="GA720" s="14"/>
      <c r="GB720" s="14"/>
      <c r="GC720" s="14"/>
      <c r="GD720" s="14"/>
      <c r="GE720" s="14"/>
      <c r="GF720" s="14"/>
      <c r="GG720" s="14"/>
      <c r="GH720" s="14"/>
      <c r="GI720" s="14"/>
      <c r="GJ720" s="14"/>
      <c r="GK720" s="14"/>
      <c r="GL720" s="14"/>
      <c r="GM720" s="14"/>
      <c r="GN720" s="14"/>
      <c r="GO720" s="14"/>
      <c r="GP720" s="14"/>
      <c r="GQ720" s="14"/>
      <c r="GR720" s="14"/>
      <c r="GS720" s="14"/>
      <c r="GT720" s="14"/>
      <c r="GU720" s="14"/>
      <c r="GV720" s="14"/>
      <c r="GW720" s="14"/>
      <c r="GX720" s="14"/>
      <c r="GY720" s="14"/>
      <c r="GZ720" s="14"/>
      <c r="HA720" s="14"/>
      <c r="HB720" s="14"/>
      <c r="HC720" s="14"/>
      <c r="HD720" s="14"/>
      <c r="HE720" s="14"/>
      <c r="HF720" s="14"/>
      <c r="HG720" s="14"/>
    </row>
    <row r="721" spans="1:215" ht="14.25" x14ac:dyDescent="0.2">
      <c r="A721" s="58"/>
      <c r="B721" s="45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6"/>
      <c r="AM721" s="96"/>
      <c r="AN721" s="96"/>
      <c r="AO721" s="47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  <c r="DT721" s="14"/>
      <c r="DU721" s="14"/>
      <c r="DV721" s="14"/>
      <c r="DW721" s="14"/>
      <c r="DX721" s="14"/>
      <c r="DY721" s="14"/>
      <c r="DZ721" s="14"/>
      <c r="EA721" s="14"/>
      <c r="EB721" s="14"/>
      <c r="EC721" s="14"/>
      <c r="ED721" s="14"/>
      <c r="EE721" s="14"/>
      <c r="EF721" s="14"/>
      <c r="EG721" s="14"/>
      <c r="EH721" s="14"/>
      <c r="EI721" s="14"/>
      <c r="EJ721" s="14"/>
      <c r="EK721" s="14"/>
      <c r="EL721" s="14"/>
      <c r="EM721" s="14"/>
      <c r="EN721" s="14"/>
      <c r="EO721" s="14"/>
      <c r="EP721" s="14"/>
      <c r="EQ721" s="14"/>
      <c r="ER721" s="14"/>
      <c r="ES721" s="14"/>
      <c r="ET721" s="14"/>
      <c r="EU721" s="14"/>
      <c r="EV721" s="14"/>
      <c r="EW721" s="14"/>
      <c r="EX721" s="14"/>
      <c r="EY721" s="14"/>
      <c r="EZ721" s="14"/>
      <c r="FA721" s="14"/>
      <c r="FB721" s="14"/>
      <c r="FC721" s="14"/>
      <c r="FD721" s="14"/>
      <c r="FE721" s="14"/>
      <c r="FF721" s="14"/>
      <c r="FG721" s="14"/>
      <c r="FH721" s="14"/>
      <c r="FI721" s="14"/>
      <c r="FJ721" s="14"/>
      <c r="FK721" s="14"/>
      <c r="FL721" s="14"/>
      <c r="FM721" s="14"/>
      <c r="FN721" s="14"/>
      <c r="FO721" s="14"/>
      <c r="FP721" s="14"/>
      <c r="FQ721" s="14"/>
      <c r="FR721" s="14"/>
      <c r="FS721" s="14"/>
      <c r="FT721" s="14"/>
      <c r="FU721" s="14"/>
      <c r="FV721" s="14"/>
      <c r="FW721" s="14"/>
      <c r="FX721" s="14"/>
      <c r="FY721" s="14"/>
      <c r="FZ721" s="14"/>
      <c r="GA721" s="14"/>
      <c r="GB721" s="14"/>
      <c r="GC721" s="14"/>
      <c r="GD721" s="14"/>
      <c r="GE721" s="14"/>
      <c r="GF721" s="14"/>
      <c r="GG721" s="14"/>
      <c r="GH721" s="14"/>
      <c r="GI721" s="14"/>
      <c r="GJ721" s="14"/>
      <c r="GK721" s="14"/>
      <c r="GL721" s="14"/>
      <c r="GM721" s="14"/>
      <c r="GN721" s="14"/>
      <c r="GO721" s="14"/>
      <c r="GP721" s="14"/>
      <c r="GQ721" s="14"/>
      <c r="GR721" s="14"/>
      <c r="GS721" s="14"/>
      <c r="GT721" s="14"/>
      <c r="GU721" s="14"/>
      <c r="GV721" s="14"/>
      <c r="GW721" s="14"/>
      <c r="GX721" s="14"/>
      <c r="GY721" s="14"/>
      <c r="GZ721" s="14"/>
      <c r="HA721" s="14"/>
      <c r="HB721" s="14"/>
      <c r="HC721" s="14"/>
      <c r="HD721" s="14"/>
      <c r="HE721" s="14"/>
      <c r="HF721" s="14"/>
      <c r="HG721" s="14"/>
    </row>
    <row r="722" spans="1:215" ht="14.25" x14ac:dyDescent="0.2">
      <c r="A722" s="58"/>
      <c r="B722" s="45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6"/>
      <c r="AM722" s="96"/>
      <c r="AN722" s="96"/>
      <c r="AO722" s="47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  <c r="FH722" s="14"/>
      <c r="FI722" s="14"/>
      <c r="FJ722" s="14"/>
      <c r="FK722" s="14"/>
      <c r="FL722" s="14"/>
      <c r="FM722" s="14"/>
      <c r="FN722" s="14"/>
      <c r="FO722" s="14"/>
      <c r="FP722" s="14"/>
      <c r="FQ722" s="14"/>
      <c r="FR722" s="14"/>
      <c r="FS722" s="14"/>
      <c r="FT722" s="14"/>
      <c r="FU722" s="14"/>
      <c r="FV722" s="14"/>
      <c r="FW722" s="14"/>
      <c r="FX722" s="14"/>
      <c r="FY722" s="14"/>
      <c r="FZ722" s="14"/>
      <c r="GA722" s="14"/>
      <c r="GB722" s="14"/>
      <c r="GC722" s="14"/>
      <c r="GD722" s="14"/>
      <c r="GE722" s="14"/>
      <c r="GF722" s="14"/>
      <c r="GG722" s="14"/>
      <c r="GH722" s="14"/>
      <c r="GI722" s="14"/>
      <c r="GJ722" s="14"/>
      <c r="GK722" s="14"/>
      <c r="GL722" s="14"/>
      <c r="GM722" s="14"/>
      <c r="GN722" s="14"/>
      <c r="GO722" s="14"/>
      <c r="GP722" s="14"/>
      <c r="GQ722" s="14"/>
      <c r="GR722" s="14"/>
      <c r="GS722" s="14"/>
      <c r="GT722" s="14"/>
      <c r="GU722" s="14"/>
      <c r="GV722" s="14"/>
      <c r="GW722" s="14"/>
      <c r="GX722" s="14"/>
      <c r="GY722" s="14"/>
      <c r="GZ722" s="14"/>
      <c r="HA722" s="14"/>
      <c r="HB722" s="14"/>
      <c r="HC722" s="14"/>
      <c r="HD722" s="14"/>
      <c r="HE722" s="14"/>
      <c r="HF722" s="14"/>
      <c r="HG722" s="14"/>
    </row>
    <row r="723" spans="1:215" ht="14.25" x14ac:dyDescent="0.2">
      <c r="A723" s="58"/>
      <c r="B723" s="45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96"/>
      <c r="AK723" s="96"/>
      <c r="AL723" s="96"/>
      <c r="AM723" s="96"/>
      <c r="AN723" s="96"/>
      <c r="AO723" s="47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  <c r="DT723" s="14"/>
      <c r="DU723" s="14"/>
      <c r="DV723" s="14"/>
      <c r="DW723" s="14"/>
      <c r="DX723" s="14"/>
      <c r="DY723" s="14"/>
      <c r="DZ723" s="14"/>
      <c r="EA723" s="14"/>
      <c r="EB723" s="14"/>
      <c r="EC723" s="14"/>
      <c r="ED723" s="14"/>
      <c r="EE723" s="14"/>
      <c r="EF723" s="14"/>
      <c r="EG723" s="14"/>
      <c r="EH723" s="14"/>
      <c r="EI723" s="14"/>
      <c r="EJ723" s="14"/>
      <c r="EK723" s="14"/>
      <c r="EL723" s="14"/>
      <c r="EM723" s="14"/>
      <c r="EN723" s="14"/>
      <c r="EO723" s="14"/>
      <c r="EP723" s="14"/>
      <c r="EQ723" s="14"/>
      <c r="ER723" s="14"/>
      <c r="ES723" s="14"/>
      <c r="ET723" s="14"/>
      <c r="EU723" s="14"/>
      <c r="EV723" s="14"/>
      <c r="EW723" s="14"/>
      <c r="EX723" s="14"/>
      <c r="EY723" s="14"/>
      <c r="EZ723" s="14"/>
      <c r="FA723" s="14"/>
      <c r="FB723" s="14"/>
      <c r="FC723" s="14"/>
      <c r="FD723" s="14"/>
      <c r="FE723" s="14"/>
      <c r="FF723" s="14"/>
      <c r="FG723" s="14"/>
      <c r="FH723" s="14"/>
      <c r="FI723" s="14"/>
      <c r="FJ723" s="14"/>
      <c r="FK723" s="14"/>
      <c r="FL723" s="14"/>
      <c r="FM723" s="14"/>
      <c r="FN723" s="14"/>
      <c r="FO723" s="14"/>
      <c r="FP723" s="14"/>
      <c r="FQ723" s="14"/>
      <c r="FR723" s="14"/>
      <c r="FS723" s="14"/>
      <c r="FT723" s="14"/>
      <c r="FU723" s="14"/>
      <c r="FV723" s="14"/>
      <c r="FW723" s="14"/>
      <c r="FX723" s="14"/>
      <c r="FY723" s="14"/>
      <c r="FZ723" s="14"/>
      <c r="GA723" s="14"/>
      <c r="GB723" s="14"/>
      <c r="GC723" s="14"/>
      <c r="GD723" s="14"/>
      <c r="GE723" s="14"/>
      <c r="GF723" s="14"/>
      <c r="GG723" s="14"/>
      <c r="GH723" s="14"/>
      <c r="GI723" s="14"/>
      <c r="GJ723" s="14"/>
      <c r="GK723" s="14"/>
      <c r="GL723" s="14"/>
      <c r="GM723" s="14"/>
      <c r="GN723" s="14"/>
      <c r="GO723" s="14"/>
      <c r="GP723" s="14"/>
      <c r="GQ723" s="14"/>
      <c r="GR723" s="14"/>
      <c r="GS723" s="14"/>
      <c r="GT723" s="14"/>
      <c r="GU723" s="14"/>
      <c r="GV723" s="14"/>
      <c r="GW723" s="14"/>
      <c r="GX723" s="14"/>
      <c r="GY723" s="14"/>
      <c r="GZ723" s="14"/>
      <c r="HA723" s="14"/>
      <c r="HB723" s="14"/>
      <c r="HC723" s="14"/>
      <c r="HD723" s="14"/>
      <c r="HE723" s="14"/>
      <c r="HF723" s="14"/>
      <c r="HG723" s="14"/>
    </row>
    <row r="724" spans="1:215" ht="14.25" x14ac:dyDescent="0.2">
      <c r="A724" s="58"/>
      <c r="B724" s="45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96"/>
      <c r="AL724" s="96"/>
      <c r="AM724" s="96"/>
      <c r="AN724" s="96"/>
      <c r="AO724" s="47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  <c r="DT724" s="14"/>
      <c r="DU724" s="14"/>
      <c r="DV724" s="14"/>
      <c r="DW724" s="14"/>
      <c r="DX724" s="14"/>
      <c r="DY724" s="14"/>
      <c r="DZ724" s="14"/>
      <c r="EA724" s="14"/>
      <c r="EB724" s="14"/>
      <c r="EC724" s="14"/>
      <c r="ED724" s="14"/>
      <c r="EE724" s="14"/>
      <c r="EF724" s="14"/>
      <c r="EG724" s="14"/>
      <c r="EH724" s="14"/>
      <c r="EI724" s="14"/>
      <c r="EJ724" s="14"/>
      <c r="EK724" s="14"/>
      <c r="EL724" s="14"/>
      <c r="EM724" s="14"/>
      <c r="EN724" s="14"/>
      <c r="EO724" s="14"/>
      <c r="EP724" s="14"/>
      <c r="EQ724" s="14"/>
      <c r="ER724" s="14"/>
      <c r="ES724" s="14"/>
      <c r="ET724" s="14"/>
      <c r="EU724" s="14"/>
      <c r="EV724" s="14"/>
      <c r="EW724" s="14"/>
      <c r="EX724" s="14"/>
      <c r="EY724" s="14"/>
      <c r="EZ724" s="14"/>
      <c r="FA724" s="14"/>
      <c r="FB724" s="14"/>
      <c r="FC724" s="14"/>
      <c r="FD724" s="14"/>
      <c r="FE724" s="14"/>
      <c r="FF724" s="14"/>
      <c r="FG724" s="14"/>
      <c r="FH724" s="14"/>
      <c r="FI724" s="14"/>
      <c r="FJ724" s="14"/>
      <c r="FK724" s="14"/>
      <c r="FL724" s="14"/>
      <c r="FM724" s="14"/>
      <c r="FN724" s="14"/>
      <c r="FO724" s="14"/>
      <c r="FP724" s="14"/>
      <c r="FQ724" s="14"/>
      <c r="FR724" s="14"/>
      <c r="FS724" s="14"/>
      <c r="FT724" s="14"/>
      <c r="FU724" s="14"/>
      <c r="FV724" s="14"/>
      <c r="FW724" s="14"/>
      <c r="FX724" s="14"/>
      <c r="FY724" s="14"/>
      <c r="FZ724" s="14"/>
      <c r="GA724" s="14"/>
      <c r="GB724" s="14"/>
      <c r="GC724" s="14"/>
      <c r="GD724" s="14"/>
      <c r="GE724" s="14"/>
      <c r="GF724" s="14"/>
      <c r="GG724" s="14"/>
      <c r="GH724" s="14"/>
      <c r="GI724" s="14"/>
      <c r="GJ724" s="14"/>
      <c r="GK724" s="14"/>
      <c r="GL724" s="14"/>
      <c r="GM724" s="14"/>
      <c r="GN724" s="14"/>
      <c r="GO724" s="14"/>
      <c r="GP724" s="14"/>
      <c r="GQ724" s="14"/>
      <c r="GR724" s="14"/>
      <c r="GS724" s="14"/>
      <c r="GT724" s="14"/>
      <c r="GU724" s="14"/>
      <c r="GV724" s="14"/>
      <c r="GW724" s="14"/>
      <c r="GX724" s="14"/>
      <c r="GY724" s="14"/>
      <c r="GZ724" s="14"/>
      <c r="HA724" s="14"/>
      <c r="HB724" s="14"/>
      <c r="HC724" s="14"/>
      <c r="HD724" s="14"/>
      <c r="HE724" s="14"/>
      <c r="HF724" s="14"/>
      <c r="HG724" s="14"/>
    </row>
    <row r="725" spans="1:215" ht="14.25" x14ac:dyDescent="0.2">
      <c r="A725" s="58"/>
      <c r="B725" s="45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6"/>
      <c r="AM725" s="96"/>
      <c r="AN725" s="96"/>
      <c r="AO725" s="47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  <c r="ES725" s="14"/>
      <c r="ET725" s="14"/>
      <c r="EU725" s="14"/>
      <c r="EV725" s="14"/>
      <c r="EW725" s="14"/>
      <c r="EX725" s="14"/>
      <c r="EY725" s="14"/>
      <c r="EZ725" s="14"/>
      <c r="FA725" s="14"/>
      <c r="FB725" s="14"/>
      <c r="FC725" s="14"/>
      <c r="FD725" s="14"/>
      <c r="FE725" s="14"/>
      <c r="FF725" s="14"/>
      <c r="FG725" s="14"/>
      <c r="FH725" s="14"/>
      <c r="FI725" s="14"/>
      <c r="FJ725" s="14"/>
      <c r="FK725" s="14"/>
      <c r="FL725" s="14"/>
      <c r="FM725" s="14"/>
      <c r="FN725" s="14"/>
      <c r="FO725" s="14"/>
      <c r="FP725" s="14"/>
      <c r="FQ725" s="14"/>
      <c r="FR725" s="14"/>
      <c r="FS725" s="14"/>
      <c r="FT725" s="14"/>
      <c r="FU725" s="14"/>
      <c r="FV725" s="14"/>
      <c r="FW725" s="14"/>
      <c r="FX725" s="14"/>
      <c r="FY725" s="14"/>
      <c r="FZ725" s="14"/>
      <c r="GA725" s="14"/>
      <c r="GB725" s="14"/>
      <c r="GC725" s="14"/>
      <c r="GD725" s="14"/>
      <c r="GE725" s="14"/>
      <c r="GF725" s="14"/>
      <c r="GG725" s="14"/>
      <c r="GH725" s="14"/>
      <c r="GI725" s="14"/>
      <c r="GJ725" s="14"/>
      <c r="GK725" s="14"/>
      <c r="GL725" s="14"/>
      <c r="GM725" s="14"/>
      <c r="GN725" s="14"/>
      <c r="GO725" s="14"/>
      <c r="GP725" s="14"/>
      <c r="GQ725" s="14"/>
      <c r="GR725" s="14"/>
      <c r="GS725" s="14"/>
      <c r="GT725" s="14"/>
      <c r="GU725" s="14"/>
      <c r="GV725" s="14"/>
      <c r="GW725" s="14"/>
      <c r="GX725" s="14"/>
      <c r="GY725" s="14"/>
      <c r="GZ725" s="14"/>
      <c r="HA725" s="14"/>
      <c r="HB725" s="14"/>
      <c r="HC725" s="14"/>
      <c r="HD725" s="14"/>
      <c r="HE725" s="14"/>
      <c r="HF725" s="14"/>
      <c r="HG725" s="14"/>
    </row>
    <row r="726" spans="1:215" ht="14.25" x14ac:dyDescent="0.2">
      <c r="A726" s="58"/>
      <c r="B726" s="45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  <c r="AL726" s="96"/>
      <c r="AM726" s="96"/>
      <c r="AN726" s="96"/>
      <c r="AO726" s="47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  <c r="DT726" s="14"/>
      <c r="DU726" s="14"/>
      <c r="DV726" s="14"/>
      <c r="DW726" s="14"/>
      <c r="DX726" s="14"/>
      <c r="DY726" s="14"/>
      <c r="DZ726" s="14"/>
      <c r="EA726" s="14"/>
      <c r="EB726" s="14"/>
      <c r="EC726" s="14"/>
      <c r="ED726" s="14"/>
      <c r="EE726" s="14"/>
      <c r="EF726" s="14"/>
      <c r="EG726" s="14"/>
      <c r="EH726" s="14"/>
      <c r="EI726" s="14"/>
      <c r="EJ726" s="14"/>
      <c r="EK726" s="14"/>
      <c r="EL726" s="14"/>
      <c r="EM726" s="14"/>
      <c r="EN726" s="14"/>
      <c r="EO726" s="14"/>
      <c r="EP726" s="14"/>
      <c r="EQ726" s="14"/>
      <c r="ER726" s="14"/>
      <c r="ES726" s="14"/>
      <c r="ET726" s="14"/>
      <c r="EU726" s="14"/>
      <c r="EV726" s="14"/>
      <c r="EW726" s="14"/>
      <c r="EX726" s="14"/>
      <c r="EY726" s="14"/>
      <c r="EZ726" s="14"/>
      <c r="FA726" s="14"/>
      <c r="FB726" s="14"/>
      <c r="FC726" s="14"/>
      <c r="FD726" s="14"/>
      <c r="FE726" s="14"/>
      <c r="FF726" s="14"/>
      <c r="FG726" s="14"/>
      <c r="FH726" s="14"/>
      <c r="FI726" s="14"/>
      <c r="FJ726" s="14"/>
      <c r="FK726" s="14"/>
      <c r="FL726" s="14"/>
      <c r="FM726" s="14"/>
      <c r="FN726" s="14"/>
      <c r="FO726" s="14"/>
      <c r="FP726" s="14"/>
      <c r="FQ726" s="14"/>
      <c r="FR726" s="14"/>
      <c r="FS726" s="14"/>
      <c r="FT726" s="14"/>
      <c r="FU726" s="14"/>
      <c r="FV726" s="14"/>
      <c r="FW726" s="14"/>
      <c r="FX726" s="14"/>
      <c r="FY726" s="14"/>
      <c r="FZ726" s="14"/>
      <c r="GA726" s="14"/>
      <c r="GB726" s="14"/>
      <c r="GC726" s="14"/>
      <c r="GD726" s="14"/>
      <c r="GE726" s="14"/>
      <c r="GF726" s="14"/>
      <c r="GG726" s="14"/>
      <c r="GH726" s="14"/>
      <c r="GI726" s="14"/>
      <c r="GJ726" s="14"/>
      <c r="GK726" s="14"/>
      <c r="GL726" s="14"/>
      <c r="GM726" s="14"/>
      <c r="GN726" s="14"/>
      <c r="GO726" s="14"/>
      <c r="GP726" s="14"/>
      <c r="GQ726" s="14"/>
      <c r="GR726" s="14"/>
      <c r="GS726" s="14"/>
      <c r="GT726" s="14"/>
      <c r="GU726" s="14"/>
      <c r="GV726" s="14"/>
      <c r="GW726" s="14"/>
      <c r="GX726" s="14"/>
      <c r="GY726" s="14"/>
      <c r="GZ726" s="14"/>
      <c r="HA726" s="14"/>
      <c r="HB726" s="14"/>
      <c r="HC726" s="14"/>
      <c r="HD726" s="14"/>
      <c r="HE726" s="14"/>
      <c r="HF726" s="14"/>
      <c r="HG726" s="14"/>
    </row>
    <row r="727" spans="1:215" ht="8.25" customHeight="1" thickBot="1" x14ac:dyDescent="0.25">
      <c r="A727" s="14"/>
      <c r="B727" s="52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  <c r="DT727" s="14"/>
      <c r="DU727" s="14"/>
      <c r="DV727" s="14"/>
      <c r="DW727" s="14"/>
      <c r="DX727" s="14"/>
      <c r="DY727" s="14"/>
      <c r="DZ727" s="14"/>
      <c r="EA727" s="14"/>
      <c r="EB727" s="14"/>
      <c r="EC727" s="14"/>
      <c r="ED727" s="14"/>
      <c r="EE727" s="14"/>
      <c r="EF727" s="14"/>
      <c r="EG727" s="14"/>
      <c r="EH727" s="14"/>
      <c r="EI727" s="14"/>
      <c r="EJ727" s="14"/>
      <c r="EK727" s="14"/>
      <c r="EL727" s="14"/>
      <c r="EM727" s="14"/>
      <c r="EN727" s="14"/>
      <c r="EO727" s="14"/>
      <c r="EP727" s="14"/>
      <c r="EQ727" s="14"/>
      <c r="ER727" s="14"/>
      <c r="ES727" s="14"/>
      <c r="ET727" s="14"/>
      <c r="EU727" s="14"/>
      <c r="EV727" s="14"/>
      <c r="EW727" s="14"/>
      <c r="EX727" s="14"/>
      <c r="EY727" s="14"/>
      <c r="EZ727" s="14"/>
      <c r="FA727" s="14"/>
      <c r="FB727" s="14"/>
      <c r="FC727" s="14"/>
      <c r="FD727" s="14"/>
      <c r="FE727" s="14"/>
      <c r="FF727" s="14"/>
      <c r="FG727" s="14"/>
      <c r="FH727" s="14"/>
      <c r="FI727" s="14"/>
      <c r="FJ727" s="14"/>
      <c r="FK727" s="14"/>
      <c r="FL727" s="14"/>
      <c r="FM727" s="14"/>
      <c r="FN727" s="14"/>
      <c r="FO727" s="14"/>
      <c r="FP727" s="14"/>
      <c r="FQ727" s="14"/>
      <c r="FR727" s="14"/>
      <c r="FS727" s="14"/>
      <c r="FT727" s="14"/>
      <c r="FU727" s="14"/>
      <c r="FV727" s="14"/>
      <c r="FW727" s="14"/>
      <c r="FX727" s="14"/>
      <c r="FY727" s="14"/>
      <c r="FZ727" s="14"/>
      <c r="GA727" s="14"/>
      <c r="GB727" s="14"/>
      <c r="GC727" s="14"/>
      <c r="GD727" s="14"/>
      <c r="GE727" s="14"/>
      <c r="GF727" s="14"/>
      <c r="GG727" s="14"/>
      <c r="GH727" s="14"/>
      <c r="GI727" s="14"/>
      <c r="GJ727" s="14"/>
      <c r="GK727" s="14"/>
      <c r="GL727" s="14"/>
      <c r="GM727" s="14"/>
      <c r="GN727" s="14"/>
      <c r="GO727" s="14"/>
      <c r="GP727" s="14"/>
      <c r="GQ727" s="14"/>
      <c r="GR727" s="14"/>
      <c r="GS727" s="14"/>
      <c r="GT727" s="14"/>
      <c r="GU727" s="14"/>
      <c r="GV727" s="14"/>
      <c r="GW727" s="14"/>
      <c r="GX727" s="14"/>
      <c r="GY727" s="14"/>
      <c r="GZ727" s="14"/>
      <c r="HA727" s="14"/>
      <c r="HB727" s="14"/>
      <c r="HC727" s="14"/>
      <c r="HD727" s="14"/>
      <c r="HE727" s="14"/>
      <c r="HF727" s="14"/>
      <c r="HG727" s="14"/>
    </row>
    <row r="728" spans="1:215" ht="15" thickBot="1" x14ac:dyDescent="0.25">
      <c r="A728" s="1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  <c r="EB728" s="14"/>
      <c r="EC728" s="14"/>
      <c r="ED728" s="14"/>
      <c r="EE728" s="14"/>
      <c r="EF728" s="14"/>
      <c r="EG728" s="14"/>
      <c r="EH728" s="14"/>
      <c r="EI728" s="14"/>
      <c r="EJ728" s="14"/>
      <c r="EK728" s="14"/>
      <c r="EL728" s="14"/>
      <c r="EM728" s="14"/>
      <c r="EN728" s="14"/>
      <c r="EO728" s="14"/>
      <c r="EP728" s="14"/>
      <c r="EQ728" s="14"/>
      <c r="ER728" s="14"/>
      <c r="ES728" s="14"/>
      <c r="ET728" s="14"/>
      <c r="EU728" s="14"/>
      <c r="EV728" s="14"/>
      <c r="EW728" s="14"/>
      <c r="EX728" s="14"/>
      <c r="EY728" s="14"/>
      <c r="EZ728" s="14"/>
      <c r="FA728" s="14"/>
      <c r="FB728" s="14"/>
      <c r="FC728" s="14"/>
      <c r="FD728" s="14"/>
      <c r="FE728" s="14"/>
      <c r="FF728" s="14"/>
      <c r="FG728" s="14"/>
      <c r="FH728" s="14"/>
      <c r="FI728" s="14"/>
      <c r="FJ728" s="14"/>
      <c r="FK728" s="14"/>
      <c r="FL728" s="14"/>
      <c r="FM728" s="14"/>
      <c r="FN728" s="14"/>
      <c r="FO728" s="14"/>
      <c r="FP728" s="14"/>
      <c r="FQ728" s="14"/>
      <c r="FR728" s="14"/>
      <c r="FS728" s="14"/>
      <c r="FT728" s="14"/>
      <c r="FU728" s="14"/>
      <c r="FV728" s="14"/>
      <c r="FW728" s="14"/>
      <c r="FX728" s="14"/>
      <c r="FY728" s="14"/>
      <c r="FZ728" s="14"/>
      <c r="GA728" s="14"/>
      <c r="GB728" s="14"/>
      <c r="GC728" s="14"/>
      <c r="GD728" s="14"/>
      <c r="GE728" s="14"/>
      <c r="GF728" s="14"/>
      <c r="GG728" s="14"/>
      <c r="GH728" s="14"/>
      <c r="GI728" s="14"/>
      <c r="GJ728" s="14"/>
      <c r="GK728" s="14"/>
      <c r="GL728" s="14"/>
      <c r="GM728" s="14"/>
      <c r="GN728" s="14"/>
      <c r="GO728" s="14"/>
      <c r="GP728" s="14"/>
      <c r="GQ728" s="14"/>
      <c r="GR728" s="14"/>
      <c r="GS728" s="14"/>
      <c r="GT728" s="14"/>
      <c r="GU728" s="14"/>
      <c r="GV728" s="14"/>
      <c r="GW728" s="14"/>
      <c r="GX728" s="14"/>
      <c r="GY728" s="14"/>
      <c r="GZ728" s="14"/>
      <c r="HA728" s="14"/>
      <c r="HB728" s="14"/>
      <c r="HC728" s="14"/>
      <c r="HD728" s="14"/>
      <c r="HE728" s="14"/>
      <c r="HF728" s="14"/>
      <c r="HG728" s="14"/>
    </row>
    <row r="729" spans="1:215" ht="24" customHeight="1" thickBot="1" x14ac:dyDescent="0.65">
      <c r="A729" s="14"/>
      <c r="B729" s="124" t="str">
        <f>B703</f>
        <v>کارنامه تحصیلی نوبت اول دوره متوسطه 403-1402 ولایت</v>
      </c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  <c r="AC729" s="125"/>
      <c r="AD729" s="125"/>
      <c r="AE729" s="125"/>
      <c r="AF729" s="125"/>
      <c r="AG729" s="125"/>
      <c r="AH729" s="125"/>
      <c r="AI729" s="125"/>
      <c r="AJ729" s="125"/>
      <c r="AK729" s="125"/>
      <c r="AL729" s="125"/>
      <c r="AM729" s="125"/>
      <c r="AN729" s="125"/>
      <c r="AO729" s="126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  <c r="ES729" s="14"/>
      <c r="ET729" s="14"/>
      <c r="EU729" s="14"/>
      <c r="EV729" s="14"/>
      <c r="EW729" s="14"/>
      <c r="EX729" s="14"/>
      <c r="EY729" s="14"/>
      <c r="EZ729" s="14"/>
      <c r="FA729" s="14"/>
      <c r="FB729" s="14"/>
      <c r="FC729" s="14"/>
      <c r="FD729" s="14"/>
      <c r="FE729" s="14"/>
      <c r="FF729" s="14"/>
      <c r="FG729" s="14"/>
      <c r="FH729" s="14"/>
      <c r="FI729" s="14"/>
      <c r="FJ729" s="14"/>
      <c r="FK729" s="14"/>
      <c r="FL729" s="14"/>
      <c r="FM729" s="14"/>
      <c r="FN729" s="14"/>
      <c r="FO729" s="14"/>
      <c r="FP729" s="14"/>
      <c r="FQ729" s="14"/>
      <c r="FR729" s="14"/>
      <c r="FS729" s="14"/>
      <c r="FT729" s="14"/>
      <c r="FU729" s="14"/>
      <c r="FV729" s="14"/>
      <c r="FW729" s="14"/>
      <c r="FX729" s="14"/>
      <c r="FY729" s="14"/>
      <c r="FZ729" s="14"/>
      <c r="GA729" s="14"/>
      <c r="GB729" s="14"/>
      <c r="GC729" s="14"/>
      <c r="GD729" s="14"/>
      <c r="GE729" s="14"/>
      <c r="GF729" s="14"/>
      <c r="GG729" s="14"/>
      <c r="GH729" s="14"/>
      <c r="GI729" s="14"/>
      <c r="GJ729" s="14"/>
      <c r="GK729" s="14"/>
      <c r="GL729" s="14"/>
      <c r="GM729" s="14"/>
      <c r="GN729" s="14"/>
      <c r="GO729" s="14"/>
      <c r="GP729" s="14"/>
      <c r="GQ729" s="14"/>
      <c r="GR729" s="14"/>
      <c r="GS729" s="14"/>
      <c r="GT729" s="14"/>
      <c r="GU729" s="14"/>
      <c r="GV729" s="14"/>
      <c r="GW729" s="14"/>
      <c r="GX729" s="14"/>
      <c r="GY729" s="14"/>
      <c r="GZ729" s="14"/>
      <c r="HA729" s="14"/>
      <c r="HB729" s="14"/>
      <c r="HC729" s="14"/>
      <c r="HD729" s="14"/>
      <c r="HE729" s="14"/>
      <c r="HF729" s="14"/>
      <c r="HG729" s="14"/>
    </row>
    <row r="730" spans="1:215" ht="7.5" customHeight="1" thickBot="1" x14ac:dyDescent="0.25">
      <c r="A730" s="14"/>
      <c r="B730" s="55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7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  <c r="EB730" s="14"/>
      <c r="EC730" s="14"/>
      <c r="ED730" s="14"/>
      <c r="EE730" s="14"/>
      <c r="EF730" s="14"/>
      <c r="EG730" s="14"/>
      <c r="EH730" s="14"/>
      <c r="EI730" s="14"/>
      <c r="EJ730" s="14"/>
      <c r="EK730" s="14"/>
      <c r="EL730" s="14"/>
      <c r="EM730" s="14"/>
      <c r="EN730" s="14"/>
      <c r="EO730" s="14"/>
      <c r="EP730" s="14"/>
      <c r="EQ730" s="14"/>
      <c r="ER730" s="14"/>
      <c r="ES730" s="14"/>
      <c r="ET730" s="14"/>
      <c r="EU730" s="14"/>
      <c r="EV730" s="14"/>
      <c r="EW730" s="14"/>
      <c r="EX730" s="14"/>
      <c r="EY730" s="14"/>
      <c r="EZ730" s="14"/>
      <c r="FA730" s="14"/>
      <c r="FB730" s="14"/>
      <c r="FC730" s="14"/>
      <c r="FD730" s="14"/>
      <c r="FE730" s="14"/>
      <c r="FF730" s="14"/>
      <c r="FG730" s="14"/>
      <c r="FH730" s="14"/>
      <c r="FI730" s="14"/>
      <c r="FJ730" s="14"/>
      <c r="FK730" s="14"/>
      <c r="FL730" s="14"/>
      <c r="FM730" s="14"/>
      <c r="FN730" s="14"/>
      <c r="FO730" s="14"/>
      <c r="FP730" s="14"/>
      <c r="FQ730" s="14"/>
      <c r="FR730" s="14"/>
      <c r="FS730" s="14"/>
      <c r="FT730" s="14"/>
      <c r="FU730" s="14"/>
      <c r="FV730" s="14"/>
      <c r="FW730" s="14"/>
      <c r="FX730" s="14"/>
      <c r="FY730" s="14"/>
      <c r="FZ730" s="14"/>
      <c r="GA730" s="14"/>
      <c r="GB730" s="14"/>
      <c r="GC730" s="14"/>
      <c r="GD730" s="14"/>
      <c r="GE730" s="14"/>
      <c r="GF730" s="14"/>
      <c r="GG730" s="14"/>
      <c r="GH730" s="14"/>
      <c r="GI730" s="14"/>
      <c r="GJ730" s="14"/>
      <c r="GK730" s="14"/>
      <c r="GL730" s="14"/>
      <c r="GM730" s="14"/>
      <c r="GN730" s="14"/>
      <c r="GO730" s="14"/>
      <c r="GP730" s="14"/>
      <c r="GQ730" s="14"/>
      <c r="GR730" s="14"/>
      <c r="GS730" s="14"/>
      <c r="GT730" s="14"/>
      <c r="GU730" s="14"/>
      <c r="GV730" s="14"/>
      <c r="GW730" s="14"/>
      <c r="GX730" s="14"/>
      <c r="GY730" s="14"/>
      <c r="GZ730" s="14"/>
      <c r="HA730" s="14"/>
      <c r="HB730" s="14"/>
      <c r="HC730" s="14"/>
      <c r="HD730" s="14"/>
      <c r="HE730" s="14"/>
      <c r="HF730" s="14"/>
      <c r="HG730" s="14"/>
    </row>
    <row r="731" spans="1:215" ht="19.5" x14ac:dyDescent="0.2">
      <c r="A731" s="14"/>
      <c r="B731" s="45"/>
      <c r="C731" s="122" t="s">
        <v>0</v>
      </c>
      <c r="D731" s="122"/>
      <c r="E731" s="122"/>
      <c r="F731" s="122"/>
      <c r="G731" s="118" t="e">
        <f>'لیست دانش آموز'!#REF!</f>
        <v>#REF!</v>
      </c>
      <c r="H731" s="118"/>
      <c r="I731" s="118"/>
      <c r="J731" s="118"/>
      <c r="K731" s="118"/>
      <c r="L731" s="118"/>
      <c r="M731" s="46"/>
      <c r="N731" s="110" t="s">
        <v>16</v>
      </c>
      <c r="O731" s="110"/>
      <c r="P731" s="110"/>
      <c r="Q731" s="110"/>
      <c r="R731" s="121" t="str">
        <f>R705</f>
        <v>هفتم ولایت / اوج</v>
      </c>
      <c r="S731" s="121"/>
      <c r="T731" s="121"/>
      <c r="U731" s="121"/>
      <c r="V731" s="121"/>
      <c r="W731" s="121"/>
      <c r="X731" s="46"/>
      <c r="Y731" s="122" t="s">
        <v>7</v>
      </c>
      <c r="Z731" s="122"/>
      <c r="AA731" s="122"/>
      <c r="AB731" s="122"/>
      <c r="AC731" s="123" t="str">
        <f>AC705</f>
        <v>1402-403</v>
      </c>
      <c r="AD731" s="123"/>
      <c r="AE731" s="123"/>
      <c r="AF731" s="123"/>
      <c r="AG731" s="123"/>
      <c r="AH731" s="123"/>
      <c r="AI731" s="46"/>
      <c r="AJ731" s="127"/>
      <c r="AK731" s="128"/>
      <c r="AL731" s="128"/>
      <c r="AM731" s="128"/>
      <c r="AN731" s="129"/>
      <c r="AO731" s="47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  <c r="ES731" s="14"/>
      <c r="ET731" s="14"/>
      <c r="EU731" s="14"/>
      <c r="EV731" s="14"/>
      <c r="EW731" s="14"/>
      <c r="EX731" s="14"/>
      <c r="EY731" s="14"/>
      <c r="EZ731" s="14"/>
      <c r="FA731" s="14"/>
      <c r="FB731" s="14"/>
      <c r="FC731" s="14"/>
      <c r="FD731" s="14"/>
      <c r="FE731" s="14"/>
      <c r="FF731" s="14"/>
      <c r="FG731" s="14"/>
      <c r="FH731" s="14"/>
      <c r="FI731" s="14"/>
      <c r="FJ731" s="14"/>
      <c r="FK731" s="14"/>
      <c r="FL731" s="14"/>
      <c r="FM731" s="14"/>
      <c r="FN731" s="14"/>
      <c r="FO731" s="14"/>
      <c r="FP731" s="14"/>
      <c r="FQ731" s="14"/>
      <c r="FR731" s="14"/>
      <c r="FS731" s="14"/>
      <c r="FT731" s="14"/>
      <c r="FU731" s="14"/>
      <c r="FV731" s="14"/>
      <c r="FW731" s="14"/>
      <c r="FX731" s="14"/>
      <c r="FY731" s="14"/>
      <c r="FZ731" s="14"/>
      <c r="GA731" s="14"/>
      <c r="GB731" s="14"/>
      <c r="GC731" s="14"/>
      <c r="GD731" s="14"/>
      <c r="GE731" s="14"/>
      <c r="GF731" s="14"/>
      <c r="GG731" s="14"/>
      <c r="GH731" s="14"/>
      <c r="GI731" s="14"/>
      <c r="GJ731" s="14"/>
      <c r="GK731" s="14"/>
      <c r="GL731" s="14"/>
      <c r="GM731" s="14"/>
      <c r="GN731" s="14"/>
      <c r="GO731" s="14"/>
      <c r="GP731" s="14"/>
      <c r="GQ731" s="14"/>
      <c r="GR731" s="14"/>
      <c r="GS731" s="14"/>
      <c r="GT731" s="14"/>
      <c r="GU731" s="14"/>
      <c r="GV731" s="14"/>
      <c r="GW731" s="14"/>
      <c r="GX731" s="14"/>
      <c r="GY731" s="14"/>
      <c r="GZ731" s="14"/>
      <c r="HA731" s="14"/>
      <c r="HB731" s="14"/>
      <c r="HC731" s="14"/>
      <c r="HD731" s="14"/>
      <c r="HE731" s="14"/>
      <c r="HF731" s="14"/>
      <c r="HG731" s="14"/>
    </row>
    <row r="732" spans="1:215" ht="14.25" x14ac:dyDescent="0.2">
      <c r="A732" s="14"/>
      <c r="B732" s="45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130"/>
      <c r="AK732" s="131"/>
      <c r="AL732" s="131"/>
      <c r="AM732" s="131"/>
      <c r="AN732" s="132"/>
      <c r="AO732" s="47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  <c r="EB732" s="14"/>
      <c r="EC732" s="14"/>
      <c r="ED732" s="14"/>
      <c r="EE732" s="14"/>
      <c r="EF732" s="14"/>
      <c r="EG732" s="14"/>
      <c r="EH732" s="14"/>
      <c r="EI732" s="14"/>
      <c r="EJ732" s="14"/>
      <c r="EK732" s="14"/>
      <c r="EL732" s="14"/>
      <c r="EM732" s="14"/>
      <c r="EN732" s="14"/>
      <c r="EO732" s="14"/>
      <c r="EP732" s="14"/>
      <c r="EQ732" s="14"/>
      <c r="ER732" s="14"/>
      <c r="ES732" s="14"/>
      <c r="ET732" s="14"/>
      <c r="EU732" s="14"/>
      <c r="EV732" s="14"/>
      <c r="EW732" s="14"/>
      <c r="EX732" s="14"/>
      <c r="EY732" s="14"/>
      <c r="EZ732" s="14"/>
      <c r="FA732" s="14"/>
      <c r="FB732" s="14"/>
      <c r="FC732" s="14"/>
      <c r="FD732" s="14"/>
      <c r="FE732" s="14"/>
      <c r="FF732" s="14"/>
      <c r="FG732" s="14"/>
      <c r="FH732" s="14"/>
      <c r="FI732" s="14"/>
      <c r="FJ732" s="14"/>
      <c r="FK732" s="14"/>
      <c r="FL732" s="14"/>
      <c r="FM732" s="14"/>
      <c r="FN732" s="14"/>
      <c r="FO732" s="14"/>
      <c r="FP732" s="14"/>
      <c r="FQ732" s="14"/>
      <c r="FR732" s="14"/>
      <c r="FS732" s="14"/>
      <c r="FT732" s="14"/>
      <c r="FU732" s="14"/>
      <c r="FV732" s="14"/>
      <c r="FW732" s="14"/>
      <c r="FX732" s="14"/>
      <c r="FY732" s="14"/>
      <c r="FZ732" s="14"/>
      <c r="GA732" s="14"/>
      <c r="GB732" s="14"/>
      <c r="GC732" s="14"/>
      <c r="GD732" s="14"/>
      <c r="GE732" s="14"/>
      <c r="GF732" s="14"/>
      <c r="GG732" s="14"/>
      <c r="GH732" s="14"/>
      <c r="GI732" s="14"/>
      <c r="GJ732" s="14"/>
      <c r="GK732" s="14"/>
      <c r="GL732" s="14"/>
      <c r="GM732" s="14"/>
      <c r="GN732" s="14"/>
      <c r="GO732" s="14"/>
      <c r="GP732" s="14"/>
      <c r="GQ732" s="14"/>
      <c r="GR732" s="14"/>
      <c r="GS732" s="14"/>
      <c r="GT732" s="14"/>
      <c r="GU732" s="14"/>
      <c r="GV732" s="14"/>
      <c r="GW732" s="14"/>
      <c r="GX732" s="14"/>
      <c r="GY732" s="14"/>
      <c r="GZ732" s="14"/>
      <c r="HA732" s="14"/>
      <c r="HB732" s="14"/>
      <c r="HC732" s="14"/>
      <c r="HD732" s="14"/>
      <c r="HE732" s="14"/>
      <c r="HF732" s="14"/>
      <c r="HG732" s="14"/>
    </row>
    <row r="733" spans="1:215" ht="19.5" x14ac:dyDescent="0.2">
      <c r="A733" s="14"/>
      <c r="B733" s="45"/>
      <c r="C733" s="122" t="s">
        <v>1</v>
      </c>
      <c r="D733" s="122"/>
      <c r="E733" s="122"/>
      <c r="F733" s="122"/>
      <c r="G733" s="118" t="e">
        <f>'لیست دانش آموز'!#REF!</f>
        <v>#REF!</v>
      </c>
      <c r="H733" s="118"/>
      <c r="I733" s="118"/>
      <c r="J733" s="118"/>
      <c r="K733" s="118"/>
      <c r="L733" s="118"/>
      <c r="M733" s="46"/>
      <c r="N733" s="6" t="s">
        <v>14</v>
      </c>
      <c r="O733" s="6"/>
      <c r="P733" s="6"/>
      <c r="Q733" s="6"/>
      <c r="R733" s="7"/>
      <c r="S733" s="46"/>
      <c r="T733" s="46"/>
      <c r="U733" s="119" t="str">
        <f>U707</f>
        <v>ماهانه / *مهر</v>
      </c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46"/>
      <c r="AJ733" s="130"/>
      <c r="AK733" s="131"/>
      <c r="AL733" s="131"/>
      <c r="AM733" s="131"/>
      <c r="AN733" s="132"/>
      <c r="AO733" s="47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  <c r="EB733" s="14"/>
      <c r="EC733" s="14"/>
      <c r="ED733" s="14"/>
      <c r="EE733" s="14"/>
      <c r="EF733" s="14"/>
      <c r="EG733" s="14"/>
      <c r="EH733" s="14"/>
      <c r="EI733" s="14"/>
      <c r="EJ733" s="14"/>
      <c r="EK733" s="14"/>
      <c r="EL733" s="14"/>
      <c r="EM733" s="14"/>
      <c r="EN733" s="14"/>
      <c r="EO733" s="14"/>
      <c r="EP733" s="14"/>
      <c r="EQ733" s="14"/>
      <c r="ER733" s="14"/>
      <c r="ES733" s="14"/>
      <c r="ET733" s="14"/>
      <c r="EU733" s="14"/>
      <c r="EV733" s="14"/>
      <c r="EW733" s="14"/>
      <c r="EX733" s="14"/>
      <c r="EY733" s="14"/>
      <c r="EZ733" s="14"/>
      <c r="FA733" s="14"/>
      <c r="FB733" s="14"/>
      <c r="FC733" s="14"/>
      <c r="FD733" s="14"/>
      <c r="FE733" s="14"/>
      <c r="FF733" s="14"/>
      <c r="FG733" s="14"/>
      <c r="FH733" s="14"/>
      <c r="FI733" s="14"/>
      <c r="FJ733" s="14"/>
      <c r="FK733" s="14"/>
      <c r="FL733" s="14"/>
      <c r="FM733" s="14"/>
      <c r="FN733" s="14"/>
      <c r="FO733" s="14"/>
      <c r="FP733" s="14"/>
      <c r="FQ733" s="14"/>
      <c r="FR733" s="14"/>
      <c r="FS733" s="14"/>
      <c r="FT733" s="14"/>
      <c r="FU733" s="14"/>
      <c r="FV733" s="14"/>
      <c r="FW733" s="14"/>
      <c r="FX733" s="14"/>
      <c r="FY733" s="14"/>
      <c r="FZ733" s="14"/>
      <c r="GA733" s="14"/>
      <c r="GB733" s="14"/>
      <c r="GC733" s="14"/>
      <c r="GD733" s="14"/>
      <c r="GE733" s="14"/>
      <c r="GF733" s="14"/>
      <c r="GG733" s="14"/>
      <c r="GH733" s="14"/>
      <c r="GI733" s="14"/>
      <c r="GJ733" s="14"/>
      <c r="GK733" s="14"/>
      <c r="GL733" s="14"/>
      <c r="GM733" s="14"/>
      <c r="GN733" s="14"/>
      <c r="GO733" s="14"/>
      <c r="GP733" s="14"/>
      <c r="GQ733" s="14"/>
      <c r="GR733" s="14"/>
      <c r="GS733" s="14"/>
      <c r="GT733" s="14"/>
      <c r="GU733" s="14"/>
      <c r="GV733" s="14"/>
      <c r="GW733" s="14"/>
      <c r="GX733" s="14"/>
      <c r="GY733" s="14"/>
      <c r="GZ733" s="14"/>
      <c r="HA733" s="14"/>
      <c r="HB733" s="14"/>
      <c r="HC733" s="14"/>
      <c r="HD733" s="14"/>
      <c r="HE733" s="14"/>
      <c r="HF733" s="14"/>
      <c r="HG733" s="14"/>
    </row>
    <row r="734" spans="1:215" ht="14.25" x14ac:dyDescent="0.2">
      <c r="A734" s="14"/>
      <c r="B734" s="45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130"/>
      <c r="AK734" s="131"/>
      <c r="AL734" s="131"/>
      <c r="AM734" s="131"/>
      <c r="AN734" s="132"/>
      <c r="AO734" s="47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  <c r="EB734" s="14"/>
      <c r="EC734" s="14"/>
      <c r="ED734" s="14"/>
      <c r="EE734" s="14"/>
      <c r="EF734" s="14"/>
      <c r="EG734" s="14"/>
      <c r="EH734" s="14"/>
      <c r="EI734" s="14"/>
      <c r="EJ734" s="14"/>
      <c r="EK734" s="14"/>
      <c r="EL734" s="14"/>
      <c r="EM734" s="14"/>
      <c r="EN734" s="14"/>
      <c r="EO734" s="14"/>
      <c r="EP734" s="14"/>
      <c r="EQ734" s="14"/>
      <c r="ER734" s="14"/>
      <c r="ES734" s="14"/>
      <c r="ET734" s="14"/>
      <c r="EU734" s="14"/>
      <c r="EV734" s="14"/>
      <c r="EW734" s="14"/>
      <c r="EX734" s="14"/>
      <c r="EY734" s="14"/>
      <c r="EZ734" s="14"/>
      <c r="FA734" s="14"/>
      <c r="FB734" s="14"/>
      <c r="FC734" s="14"/>
      <c r="FD734" s="14"/>
      <c r="FE734" s="14"/>
      <c r="FF734" s="14"/>
      <c r="FG734" s="14"/>
      <c r="FH734" s="14"/>
      <c r="FI734" s="14"/>
      <c r="FJ734" s="14"/>
      <c r="FK734" s="14"/>
      <c r="FL734" s="14"/>
      <c r="FM734" s="14"/>
      <c r="FN734" s="14"/>
      <c r="FO734" s="14"/>
      <c r="FP734" s="14"/>
      <c r="FQ734" s="14"/>
      <c r="FR734" s="14"/>
      <c r="FS734" s="14"/>
      <c r="FT734" s="14"/>
      <c r="FU734" s="14"/>
      <c r="FV734" s="14"/>
      <c r="FW734" s="14"/>
      <c r="FX734" s="14"/>
      <c r="FY734" s="14"/>
      <c r="FZ734" s="14"/>
      <c r="GA734" s="14"/>
      <c r="GB734" s="14"/>
      <c r="GC734" s="14"/>
      <c r="GD734" s="14"/>
      <c r="GE734" s="14"/>
      <c r="GF734" s="14"/>
      <c r="GG734" s="14"/>
      <c r="GH734" s="14"/>
      <c r="GI734" s="14"/>
      <c r="GJ734" s="14"/>
      <c r="GK734" s="14"/>
      <c r="GL734" s="14"/>
      <c r="GM734" s="14"/>
      <c r="GN734" s="14"/>
      <c r="GO734" s="14"/>
      <c r="GP734" s="14"/>
      <c r="GQ734" s="14"/>
      <c r="GR734" s="14"/>
      <c r="GS734" s="14"/>
      <c r="GT734" s="14"/>
      <c r="GU734" s="14"/>
      <c r="GV734" s="14"/>
      <c r="GW734" s="14"/>
      <c r="GX734" s="14"/>
      <c r="GY734" s="14"/>
      <c r="GZ734" s="14"/>
      <c r="HA734" s="14"/>
      <c r="HB734" s="14"/>
      <c r="HC734" s="14"/>
      <c r="HD734" s="14"/>
      <c r="HE734" s="14"/>
      <c r="HF734" s="14"/>
      <c r="HG734" s="14"/>
    </row>
    <row r="735" spans="1:215" ht="18" thickBot="1" x14ac:dyDescent="0.25">
      <c r="A735" s="14"/>
      <c r="B735" s="45"/>
      <c r="C735" s="110" t="s">
        <v>2</v>
      </c>
      <c r="D735" s="110"/>
      <c r="E735" s="120">
        <f>E709</f>
        <v>102</v>
      </c>
      <c r="F735" s="120"/>
      <c r="G735" s="120"/>
      <c r="H735" s="49"/>
      <c r="I735" s="120" t="s">
        <v>18</v>
      </c>
      <c r="J735" s="120"/>
      <c r="K735" s="120" t="e">
        <f>'لیست دانش آموز'!#REF!</f>
        <v>#REF!</v>
      </c>
      <c r="L735" s="120"/>
      <c r="M735" s="46"/>
      <c r="N735" s="110" t="str">
        <f>N709</f>
        <v>گر در یمنی چو با منی پیش منی    گر پیش منی چو بی منی در یمنی</v>
      </c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46"/>
      <c r="AJ735" s="133"/>
      <c r="AK735" s="134"/>
      <c r="AL735" s="134"/>
      <c r="AM735" s="134"/>
      <c r="AN735" s="135"/>
      <c r="AO735" s="47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  <c r="EB735" s="14"/>
      <c r="EC735" s="14"/>
      <c r="ED735" s="14"/>
      <c r="EE735" s="14"/>
      <c r="EF735" s="14"/>
      <c r="EG735" s="14"/>
      <c r="EH735" s="14"/>
      <c r="EI735" s="14"/>
      <c r="EJ735" s="14"/>
      <c r="EK735" s="14"/>
      <c r="EL735" s="14"/>
      <c r="EM735" s="14"/>
      <c r="EN735" s="14"/>
      <c r="EO735" s="14"/>
      <c r="EP735" s="14"/>
      <c r="EQ735" s="14"/>
      <c r="ER735" s="14"/>
      <c r="ES735" s="14"/>
      <c r="ET735" s="14"/>
      <c r="EU735" s="14"/>
      <c r="EV735" s="14"/>
      <c r="EW735" s="14"/>
      <c r="EX735" s="14"/>
      <c r="EY735" s="14"/>
      <c r="EZ735" s="14"/>
      <c r="FA735" s="14"/>
      <c r="FB735" s="14"/>
      <c r="FC735" s="14"/>
      <c r="FD735" s="14"/>
      <c r="FE735" s="14"/>
      <c r="FF735" s="14"/>
      <c r="FG735" s="14"/>
      <c r="FH735" s="14"/>
      <c r="FI735" s="14"/>
      <c r="FJ735" s="14"/>
      <c r="FK735" s="14"/>
      <c r="FL735" s="14"/>
      <c r="FM735" s="14"/>
      <c r="FN735" s="14"/>
      <c r="FO735" s="14"/>
      <c r="FP735" s="14"/>
      <c r="FQ735" s="14"/>
      <c r="FR735" s="14"/>
      <c r="FS735" s="14"/>
      <c r="FT735" s="14"/>
      <c r="FU735" s="14"/>
      <c r="FV735" s="14"/>
      <c r="FW735" s="14"/>
      <c r="FX735" s="14"/>
      <c r="FY735" s="14"/>
      <c r="FZ735" s="14"/>
      <c r="GA735" s="14"/>
      <c r="GB735" s="14"/>
      <c r="GC735" s="14"/>
      <c r="GD735" s="14"/>
      <c r="GE735" s="14"/>
      <c r="GF735" s="14"/>
      <c r="GG735" s="14"/>
      <c r="GH735" s="14"/>
      <c r="GI735" s="14"/>
      <c r="GJ735" s="14"/>
      <c r="GK735" s="14"/>
      <c r="GL735" s="14"/>
      <c r="GM735" s="14"/>
      <c r="GN735" s="14"/>
      <c r="GO735" s="14"/>
      <c r="GP735" s="14"/>
      <c r="GQ735" s="14"/>
      <c r="GR735" s="14"/>
      <c r="GS735" s="14"/>
      <c r="GT735" s="14"/>
      <c r="GU735" s="14"/>
      <c r="GV735" s="14"/>
      <c r="GW735" s="14"/>
      <c r="GX735" s="14"/>
      <c r="GY735" s="14"/>
      <c r="GZ735" s="14"/>
      <c r="HA735" s="14"/>
      <c r="HB735" s="14"/>
      <c r="HC735" s="14"/>
      <c r="HD735" s="14"/>
      <c r="HE735" s="14"/>
      <c r="HF735" s="14"/>
      <c r="HG735" s="14"/>
    </row>
    <row r="736" spans="1:215" ht="15" thickBot="1" x14ac:dyDescent="0.25">
      <c r="A736" s="14"/>
      <c r="B736" s="45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7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  <c r="EB736" s="14"/>
      <c r="EC736" s="14"/>
      <c r="ED736" s="14"/>
      <c r="EE736" s="14"/>
      <c r="EF736" s="14"/>
      <c r="EG736" s="14"/>
      <c r="EH736" s="14"/>
      <c r="EI736" s="14"/>
      <c r="EJ736" s="14"/>
      <c r="EK736" s="14"/>
      <c r="EL736" s="14"/>
      <c r="EM736" s="14"/>
      <c r="EN736" s="14"/>
      <c r="EO736" s="14"/>
      <c r="EP736" s="14"/>
      <c r="EQ736" s="14"/>
      <c r="ER736" s="14"/>
      <c r="ES736" s="14"/>
      <c r="ET736" s="14"/>
      <c r="EU736" s="14"/>
      <c r="EV736" s="14"/>
      <c r="EW736" s="14"/>
      <c r="EX736" s="14"/>
      <c r="EY736" s="14"/>
      <c r="EZ736" s="14"/>
      <c r="FA736" s="14"/>
      <c r="FB736" s="14"/>
      <c r="FC736" s="14"/>
      <c r="FD736" s="14"/>
      <c r="FE736" s="14"/>
      <c r="FF736" s="14"/>
      <c r="FG736" s="14"/>
      <c r="FH736" s="14"/>
      <c r="FI736" s="14"/>
      <c r="FJ736" s="14"/>
      <c r="FK736" s="14"/>
      <c r="FL736" s="14"/>
      <c r="FM736" s="14"/>
      <c r="FN736" s="14"/>
      <c r="FO736" s="14"/>
      <c r="FP736" s="14"/>
      <c r="FQ736" s="14"/>
      <c r="FR736" s="14"/>
      <c r="FS736" s="14"/>
      <c r="FT736" s="14"/>
      <c r="FU736" s="14"/>
      <c r="FV736" s="14"/>
      <c r="FW736" s="14"/>
      <c r="FX736" s="14"/>
      <c r="FY736" s="14"/>
      <c r="FZ736" s="14"/>
      <c r="GA736" s="14"/>
      <c r="GB736" s="14"/>
      <c r="GC736" s="14"/>
      <c r="GD736" s="14"/>
      <c r="GE736" s="14"/>
      <c r="GF736" s="14"/>
      <c r="GG736" s="14"/>
      <c r="GH736" s="14"/>
      <c r="GI736" s="14"/>
      <c r="GJ736" s="14"/>
      <c r="GK736" s="14"/>
      <c r="GL736" s="14"/>
      <c r="GM736" s="14"/>
      <c r="GN736" s="14"/>
      <c r="GO736" s="14"/>
      <c r="GP736" s="14"/>
      <c r="GQ736" s="14"/>
      <c r="GR736" s="14"/>
      <c r="GS736" s="14"/>
      <c r="GT736" s="14"/>
      <c r="GU736" s="14"/>
      <c r="GV736" s="14"/>
      <c r="GW736" s="14"/>
      <c r="GX736" s="14"/>
      <c r="GY736" s="14"/>
      <c r="GZ736" s="14"/>
      <c r="HA736" s="14"/>
      <c r="HB736" s="14"/>
      <c r="HC736" s="14"/>
      <c r="HD736" s="14"/>
      <c r="HE736" s="14"/>
      <c r="HF736" s="14"/>
      <c r="HG736" s="14"/>
    </row>
    <row r="737" spans="1:215" ht="17.25" x14ac:dyDescent="0.2">
      <c r="A737" s="14"/>
      <c r="B737" s="45"/>
      <c r="C737" s="115" t="s">
        <v>4</v>
      </c>
      <c r="D737" s="116"/>
      <c r="E737" s="116"/>
      <c r="F737" s="116"/>
      <c r="G737" s="116"/>
      <c r="H737" s="116" t="s">
        <v>5</v>
      </c>
      <c r="I737" s="116"/>
      <c r="J737" s="117"/>
      <c r="K737" s="48"/>
      <c r="L737" s="115" t="s">
        <v>4</v>
      </c>
      <c r="M737" s="116"/>
      <c r="N737" s="116"/>
      <c r="O737" s="116"/>
      <c r="P737" s="116"/>
      <c r="Q737" s="116" t="s">
        <v>5</v>
      </c>
      <c r="R737" s="116"/>
      <c r="S737" s="117"/>
      <c r="T737" s="48"/>
      <c r="U737" s="115" t="s">
        <v>4</v>
      </c>
      <c r="V737" s="116"/>
      <c r="W737" s="116"/>
      <c r="X737" s="116"/>
      <c r="Y737" s="116"/>
      <c r="Z737" s="116" t="s">
        <v>5</v>
      </c>
      <c r="AA737" s="116"/>
      <c r="AB737" s="117"/>
      <c r="AC737" s="48"/>
      <c r="AD737" s="115" t="s">
        <v>4</v>
      </c>
      <c r="AE737" s="116"/>
      <c r="AF737" s="116"/>
      <c r="AG737" s="116"/>
      <c r="AH737" s="116"/>
      <c r="AI737" s="116"/>
      <c r="AJ737" s="116"/>
      <c r="AK737" s="116"/>
      <c r="AL737" s="116" t="s">
        <v>5</v>
      </c>
      <c r="AM737" s="116"/>
      <c r="AN737" s="117"/>
      <c r="AO737" s="47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  <c r="EB737" s="14"/>
      <c r="EC737" s="14"/>
      <c r="ED737" s="14"/>
      <c r="EE737" s="14"/>
      <c r="EF737" s="14"/>
      <c r="EG737" s="14"/>
      <c r="EH737" s="14"/>
      <c r="EI737" s="14"/>
      <c r="EJ737" s="14"/>
      <c r="EK737" s="14"/>
      <c r="EL737" s="14"/>
      <c r="EM737" s="14"/>
      <c r="EN737" s="14"/>
      <c r="EO737" s="14"/>
      <c r="EP737" s="14"/>
      <c r="EQ737" s="14"/>
      <c r="ER737" s="14"/>
      <c r="ES737" s="14"/>
      <c r="ET737" s="14"/>
      <c r="EU737" s="14"/>
      <c r="EV737" s="14"/>
      <c r="EW737" s="14"/>
      <c r="EX737" s="14"/>
      <c r="EY737" s="14"/>
      <c r="EZ737" s="14"/>
      <c r="FA737" s="14"/>
      <c r="FB737" s="14"/>
      <c r="FC737" s="14"/>
      <c r="FD737" s="14"/>
      <c r="FE737" s="14"/>
      <c r="FF737" s="14"/>
      <c r="FG737" s="14"/>
      <c r="FH737" s="14"/>
      <c r="FI737" s="14"/>
      <c r="FJ737" s="14"/>
      <c r="FK737" s="14"/>
      <c r="FL737" s="14"/>
      <c r="FM737" s="14"/>
      <c r="FN737" s="14"/>
      <c r="FO737" s="14"/>
      <c r="FP737" s="14"/>
      <c r="FQ737" s="14"/>
      <c r="FR737" s="14"/>
      <c r="FS737" s="14"/>
      <c r="FT737" s="14"/>
      <c r="FU737" s="14"/>
      <c r="FV737" s="14"/>
      <c r="FW737" s="14"/>
      <c r="FX737" s="14"/>
      <c r="FY737" s="14"/>
      <c r="FZ737" s="14"/>
      <c r="GA737" s="14"/>
      <c r="GB737" s="14"/>
      <c r="GC737" s="14"/>
      <c r="GD737" s="14"/>
      <c r="GE737" s="14"/>
      <c r="GF737" s="14"/>
      <c r="GG737" s="14"/>
      <c r="GH737" s="14"/>
      <c r="GI737" s="14"/>
      <c r="GJ737" s="14"/>
      <c r="GK737" s="14"/>
      <c r="GL737" s="14"/>
      <c r="GM737" s="14"/>
      <c r="GN737" s="14"/>
      <c r="GO737" s="14"/>
      <c r="GP737" s="14"/>
      <c r="GQ737" s="14"/>
      <c r="GR737" s="14"/>
      <c r="GS737" s="14"/>
      <c r="GT737" s="14"/>
      <c r="GU737" s="14"/>
      <c r="GV737" s="14"/>
      <c r="GW737" s="14"/>
      <c r="GX737" s="14"/>
      <c r="GY737" s="14"/>
      <c r="GZ737" s="14"/>
      <c r="HA737" s="14"/>
      <c r="HB737" s="14"/>
      <c r="HC737" s="14"/>
      <c r="HD737" s="14"/>
      <c r="HE737" s="14"/>
      <c r="HF737" s="14"/>
      <c r="HG737" s="14"/>
    </row>
    <row r="738" spans="1:215" ht="18" x14ac:dyDescent="0.2">
      <c r="A738" s="14"/>
      <c r="B738" s="45"/>
      <c r="C738" s="91" t="str">
        <f>C712</f>
        <v>آموزش قرآن مجید</v>
      </c>
      <c r="D738" s="92"/>
      <c r="E738" s="92"/>
      <c r="F738" s="92"/>
      <c r="G738" s="92"/>
      <c r="H738" s="110" t="e">
        <f>'لیست دانش آموز'!#REF!</f>
        <v>#REF!</v>
      </c>
      <c r="I738" s="110"/>
      <c r="J738" s="111"/>
      <c r="K738" s="50"/>
      <c r="L738" s="91" t="str">
        <f>L712</f>
        <v>ریاضی</v>
      </c>
      <c r="M738" s="92"/>
      <c r="N738" s="92"/>
      <c r="O738" s="92"/>
      <c r="P738" s="92"/>
      <c r="Q738" s="110" t="e">
        <f>'لیست دانش آموز'!#REF!</f>
        <v>#REF!</v>
      </c>
      <c r="R738" s="110"/>
      <c r="S738" s="111"/>
      <c r="T738" s="51"/>
      <c r="U738" s="91" t="str">
        <f>U712</f>
        <v>ادبیات فارسی</v>
      </c>
      <c r="V738" s="92"/>
      <c r="W738" s="92"/>
      <c r="X738" s="92"/>
      <c r="Y738" s="92"/>
      <c r="Z738" s="110" t="e">
        <f>'لیست دانش آموز'!#REF!</f>
        <v>#REF!</v>
      </c>
      <c r="AA738" s="110"/>
      <c r="AB738" s="111"/>
      <c r="AC738" s="50"/>
      <c r="AD738" s="91" t="str">
        <f>AD712</f>
        <v>انضباط</v>
      </c>
      <c r="AE738" s="92"/>
      <c r="AF738" s="92"/>
      <c r="AG738" s="92"/>
      <c r="AH738" s="92"/>
      <c r="AI738" s="92"/>
      <c r="AJ738" s="92"/>
      <c r="AK738" s="92"/>
      <c r="AL738" s="110" t="e">
        <f>'لیست دانش آموز'!#REF!</f>
        <v>#REF!</v>
      </c>
      <c r="AM738" s="110"/>
      <c r="AN738" s="111"/>
      <c r="AO738" s="47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  <c r="EB738" s="14"/>
      <c r="EC738" s="14"/>
      <c r="ED738" s="14"/>
      <c r="EE738" s="14"/>
      <c r="EF738" s="14"/>
      <c r="EG738" s="14"/>
      <c r="EH738" s="14"/>
      <c r="EI738" s="14"/>
      <c r="EJ738" s="14"/>
      <c r="EK738" s="14"/>
      <c r="EL738" s="14"/>
      <c r="EM738" s="14"/>
      <c r="EN738" s="14"/>
      <c r="EO738" s="14"/>
      <c r="EP738" s="14"/>
      <c r="EQ738" s="14"/>
      <c r="ER738" s="14"/>
      <c r="ES738" s="14"/>
      <c r="ET738" s="14"/>
      <c r="EU738" s="14"/>
      <c r="EV738" s="14"/>
      <c r="EW738" s="14"/>
      <c r="EX738" s="14"/>
      <c r="EY738" s="14"/>
      <c r="EZ738" s="14"/>
      <c r="FA738" s="14"/>
      <c r="FB738" s="14"/>
      <c r="FC738" s="14"/>
      <c r="FD738" s="14"/>
      <c r="FE738" s="14"/>
      <c r="FF738" s="14"/>
      <c r="FG738" s="14"/>
      <c r="FH738" s="14"/>
      <c r="FI738" s="14"/>
      <c r="FJ738" s="14"/>
      <c r="FK738" s="14"/>
      <c r="FL738" s="14"/>
      <c r="FM738" s="14"/>
      <c r="FN738" s="14"/>
      <c r="FO738" s="14"/>
      <c r="FP738" s="14"/>
      <c r="FQ738" s="14"/>
      <c r="FR738" s="14"/>
      <c r="FS738" s="14"/>
      <c r="FT738" s="14"/>
      <c r="FU738" s="14"/>
      <c r="FV738" s="14"/>
      <c r="FW738" s="14"/>
      <c r="FX738" s="14"/>
      <c r="FY738" s="14"/>
      <c r="FZ738" s="14"/>
      <c r="GA738" s="14"/>
      <c r="GB738" s="14"/>
      <c r="GC738" s="14"/>
      <c r="GD738" s="14"/>
      <c r="GE738" s="14"/>
      <c r="GF738" s="14"/>
      <c r="GG738" s="14"/>
      <c r="GH738" s="14"/>
      <c r="GI738" s="14"/>
      <c r="GJ738" s="14"/>
      <c r="GK738" s="14"/>
      <c r="GL738" s="14"/>
      <c r="GM738" s="14"/>
      <c r="GN738" s="14"/>
      <c r="GO738" s="14"/>
      <c r="GP738" s="14"/>
      <c r="GQ738" s="14"/>
      <c r="GR738" s="14"/>
      <c r="GS738" s="14"/>
      <c r="GT738" s="14"/>
      <c r="GU738" s="14"/>
      <c r="GV738" s="14"/>
      <c r="GW738" s="14"/>
      <c r="GX738" s="14"/>
      <c r="GY738" s="14"/>
      <c r="GZ738" s="14"/>
      <c r="HA738" s="14"/>
      <c r="HB738" s="14"/>
      <c r="HC738" s="14"/>
      <c r="HD738" s="14"/>
      <c r="HE738" s="14"/>
      <c r="HF738" s="14"/>
      <c r="HG738" s="14"/>
    </row>
    <row r="739" spans="1:215" ht="18.75" thickBot="1" x14ac:dyDescent="0.25">
      <c r="A739" s="14"/>
      <c r="B739" s="45"/>
      <c r="C739" s="104" t="str">
        <f>C713</f>
        <v>تفکر و سبک زندگی</v>
      </c>
      <c r="D739" s="105"/>
      <c r="E739" s="105"/>
      <c r="F739" s="105"/>
      <c r="G739" s="105"/>
      <c r="H739" s="106" t="e">
        <f>'لیست دانش آموز'!#REF!</f>
        <v>#REF!</v>
      </c>
      <c r="I739" s="106"/>
      <c r="J739" s="107"/>
      <c r="K739" s="50"/>
      <c r="L739" s="104" t="str">
        <f>L713</f>
        <v>علوم تجربی</v>
      </c>
      <c r="M739" s="105"/>
      <c r="N739" s="105"/>
      <c r="O739" s="105"/>
      <c r="P739" s="105"/>
      <c r="Q739" s="106" t="e">
        <f>'لیست دانش آموز'!#REF!</f>
        <v>#REF!</v>
      </c>
      <c r="R739" s="106"/>
      <c r="S739" s="107"/>
      <c r="T739" s="51"/>
      <c r="U739" s="104" t="str">
        <f>U713</f>
        <v>املای  فارسی</v>
      </c>
      <c r="V739" s="105"/>
      <c r="W739" s="105"/>
      <c r="X739" s="105"/>
      <c r="Y739" s="105"/>
      <c r="Z739" s="106" t="e">
        <f>'لیست دانش آموز'!#REF!</f>
        <v>#REF!</v>
      </c>
      <c r="AA739" s="106"/>
      <c r="AB739" s="107"/>
      <c r="AC739" s="50"/>
      <c r="AD739" s="100">
        <f>AD713</f>
        <v>0</v>
      </c>
      <c r="AE739" s="101"/>
      <c r="AF739" s="101"/>
      <c r="AG739" s="101"/>
      <c r="AH739" s="101"/>
      <c r="AI739" s="101"/>
      <c r="AJ739" s="101"/>
      <c r="AK739" s="101"/>
      <c r="AL739" s="102" t="e">
        <f>'لیست دانش آموز'!#REF!</f>
        <v>#REF!</v>
      </c>
      <c r="AM739" s="102"/>
      <c r="AN739" s="103"/>
      <c r="AO739" s="47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  <c r="EB739" s="14"/>
      <c r="EC739" s="14"/>
      <c r="ED739" s="14"/>
      <c r="EE739" s="14"/>
      <c r="EF739" s="14"/>
      <c r="EG739" s="14"/>
      <c r="EH739" s="14"/>
      <c r="EI739" s="14"/>
      <c r="EJ739" s="14"/>
      <c r="EK739" s="14"/>
      <c r="EL739" s="14"/>
      <c r="EM739" s="14"/>
      <c r="EN739" s="14"/>
      <c r="EO739" s="14"/>
      <c r="EP739" s="14"/>
      <c r="EQ739" s="14"/>
      <c r="ER739" s="14"/>
      <c r="ES739" s="14"/>
      <c r="ET739" s="14"/>
      <c r="EU739" s="14"/>
      <c r="EV739" s="14"/>
      <c r="EW739" s="14"/>
      <c r="EX739" s="14"/>
      <c r="EY739" s="14"/>
      <c r="EZ739" s="14"/>
      <c r="FA739" s="14"/>
      <c r="FB739" s="14"/>
      <c r="FC739" s="14"/>
      <c r="FD739" s="14"/>
      <c r="FE739" s="14"/>
      <c r="FF739" s="14"/>
      <c r="FG739" s="14"/>
      <c r="FH739" s="14"/>
      <c r="FI739" s="14"/>
      <c r="FJ739" s="14"/>
      <c r="FK739" s="14"/>
      <c r="FL739" s="14"/>
      <c r="FM739" s="14"/>
      <c r="FN739" s="14"/>
      <c r="FO739" s="14"/>
      <c r="FP739" s="14"/>
      <c r="FQ739" s="14"/>
      <c r="FR739" s="14"/>
      <c r="FS739" s="14"/>
      <c r="FT739" s="14"/>
      <c r="FU739" s="14"/>
      <c r="FV739" s="14"/>
      <c r="FW739" s="14"/>
      <c r="FX739" s="14"/>
      <c r="FY739" s="14"/>
      <c r="FZ739" s="14"/>
      <c r="GA739" s="14"/>
      <c r="GB739" s="14"/>
      <c r="GC739" s="14"/>
      <c r="GD739" s="14"/>
      <c r="GE739" s="14"/>
      <c r="GF739" s="14"/>
      <c r="GG739" s="14"/>
      <c r="GH739" s="14"/>
      <c r="GI739" s="14"/>
      <c r="GJ739" s="14"/>
      <c r="GK739" s="14"/>
      <c r="GL739" s="14"/>
      <c r="GM739" s="14"/>
      <c r="GN739" s="14"/>
      <c r="GO739" s="14"/>
      <c r="GP739" s="14"/>
      <c r="GQ739" s="14"/>
      <c r="GR739" s="14"/>
      <c r="GS739" s="14"/>
      <c r="GT739" s="14"/>
      <c r="GU739" s="14"/>
      <c r="GV739" s="14"/>
      <c r="GW739" s="14"/>
      <c r="GX739" s="14"/>
      <c r="GY739" s="14"/>
      <c r="GZ739" s="14"/>
      <c r="HA739" s="14"/>
      <c r="HB739" s="14"/>
      <c r="HC739" s="14"/>
      <c r="HD739" s="14"/>
      <c r="HE739" s="14"/>
      <c r="HF739" s="14"/>
      <c r="HG739" s="14"/>
    </row>
    <row r="740" spans="1:215" ht="18.75" thickBot="1" x14ac:dyDescent="0.25">
      <c r="A740" s="14"/>
      <c r="B740" s="45"/>
      <c r="C740" s="91" t="str">
        <f>C714</f>
        <v>عربی</v>
      </c>
      <c r="D740" s="92"/>
      <c r="E740" s="92"/>
      <c r="F740" s="92"/>
      <c r="G740" s="92"/>
      <c r="H740" s="110" t="e">
        <f>'لیست دانش آموز'!#REF!</f>
        <v>#REF!</v>
      </c>
      <c r="I740" s="110"/>
      <c r="J740" s="111"/>
      <c r="K740" s="50"/>
      <c r="L740" s="91" t="str">
        <f>L714</f>
        <v>مطالعات اجتماعی</v>
      </c>
      <c r="M740" s="92"/>
      <c r="N740" s="92"/>
      <c r="O740" s="92"/>
      <c r="P740" s="92"/>
      <c r="Q740" s="110" t="e">
        <f>'لیست دانش آموز'!#REF!</f>
        <v>#REF!</v>
      </c>
      <c r="R740" s="110"/>
      <c r="S740" s="111"/>
      <c r="T740" s="48"/>
      <c r="U740" s="91" t="str">
        <f>U714</f>
        <v>انشای  فارسی</v>
      </c>
      <c r="V740" s="92"/>
      <c r="W740" s="92"/>
      <c r="X740" s="92"/>
      <c r="Y740" s="92"/>
      <c r="Z740" s="110" t="e">
        <f>'لیست دانش آموز'!#REF!</f>
        <v>#REF!</v>
      </c>
      <c r="AA740" s="110"/>
      <c r="AB740" s="111"/>
      <c r="AC740" s="50"/>
      <c r="AD740" s="112" t="s">
        <v>19</v>
      </c>
      <c r="AE740" s="113"/>
      <c r="AF740" s="113"/>
      <c r="AG740" s="113"/>
      <c r="AH740" s="113"/>
      <c r="AI740" s="113" t="e">
        <f>'لیست دانش آموز'!#REF!</f>
        <v>#REF!</v>
      </c>
      <c r="AJ740" s="114"/>
      <c r="AK740" s="97" t="s">
        <v>11</v>
      </c>
      <c r="AL740" s="97"/>
      <c r="AM740" s="98" t="e">
        <f>'لیست دانش آموز'!#REF!</f>
        <v>#REF!</v>
      </c>
      <c r="AN740" s="99"/>
      <c r="AO740" s="47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  <c r="ES740" s="14"/>
      <c r="ET740" s="14"/>
      <c r="EU740" s="14"/>
      <c r="EV740" s="14"/>
      <c r="EW740" s="14"/>
      <c r="EX740" s="14"/>
      <c r="EY740" s="14"/>
      <c r="EZ740" s="14"/>
      <c r="FA740" s="14"/>
      <c r="FB740" s="14"/>
      <c r="FC740" s="14"/>
      <c r="FD740" s="14"/>
      <c r="FE740" s="14"/>
      <c r="FF740" s="14"/>
      <c r="FG740" s="14"/>
      <c r="FH740" s="14"/>
      <c r="FI740" s="14"/>
      <c r="FJ740" s="14"/>
      <c r="FK740" s="14"/>
      <c r="FL740" s="14"/>
      <c r="FM740" s="14"/>
      <c r="FN740" s="14"/>
      <c r="FO740" s="14"/>
      <c r="FP740" s="14"/>
      <c r="FQ740" s="14"/>
      <c r="FR740" s="14"/>
      <c r="FS740" s="14"/>
      <c r="FT740" s="14"/>
      <c r="FU740" s="14"/>
      <c r="FV740" s="14"/>
      <c r="FW740" s="14"/>
      <c r="FX740" s="14"/>
      <c r="FY740" s="14"/>
      <c r="FZ740" s="14"/>
      <c r="GA740" s="14"/>
      <c r="GB740" s="14"/>
      <c r="GC740" s="14"/>
      <c r="GD740" s="14"/>
      <c r="GE740" s="14"/>
      <c r="GF740" s="14"/>
      <c r="GG740" s="14"/>
      <c r="GH740" s="14"/>
      <c r="GI740" s="14"/>
      <c r="GJ740" s="14"/>
      <c r="GK740" s="14"/>
      <c r="GL740" s="14"/>
      <c r="GM740" s="14"/>
      <c r="GN740" s="14"/>
      <c r="GO740" s="14"/>
      <c r="GP740" s="14"/>
      <c r="GQ740" s="14"/>
      <c r="GR740" s="14"/>
      <c r="GS740" s="14"/>
      <c r="GT740" s="14"/>
      <c r="GU740" s="14"/>
      <c r="GV740" s="14"/>
      <c r="GW740" s="14"/>
      <c r="GX740" s="14"/>
      <c r="GY740" s="14"/>
      <c r="GZ740" s="14"/>
      <c r="HA740" s="14"/>
      <c r="HB740" s="14"/>
      <c r="HC740" s="14"/>
      <c r="HD740" s="14"/>
      <c r="HE740" s="14"/>
      <c r="HF740" s="14"/>
      <c r="HG740" s="14"/>
    </row>
    <row r="741" spans="1:215" ht="18.75" thickBot="1" x14ac:dyDescent="0.25">
      <c r="A741" s="14"/>
      <c r="B741" s="45"/>
      <c r="C741" s="100" t="str">
        <f>C715</f>
        <v>زبان خارجی</v>
      </c>
      <c r="D741" s="101"/>
      <c r="E741" s="101"/>
      <c r="F741" s="101"/>
      <c r="G741" s="101"/>
      <c r="H741" s="102" t="e">
        <f>'لیست دانش آموز'!#REF!</f>
        <v>#REF!</v>
      </c>
      <c r="I741" s="102"/>
      <c r="J741" s="103"/>
      <c r="K741" s="50"/>
      <c r="L741" s="100" t="str">
        <f>L715</f>
        <v>فرهنگ و هنر</v>
      </c>
      <c r="M741" s="101"/>
      <c r="N741" s="101"/>
      <c r="O741" s="101"/>
      <c r="P741" s="101"/>
      <c r="Q741" s="102" t="e">
        <f>'لیست دانش آموز'!#REF!</f>
        <v>#REF!</v>
      </c>
      <c r="R741" s="102"/>
      <c r="S741" s="103"/>
      <c r="T741" s="51"/>
      <c r="U741" s="100" t="str">
        <f>U715</f>
        <v>پیام های آسمانی</v>
      </c>
      <c r="V741" s="101"/>
      <c r="W741" s="101"/>
      <c r="X741" s="101"/>
      <c r="Y741" s="101"/>
      <c r="Z741" s="102" t="e">
        <f>'لیست دانش آموز'!#REF!</f>
        <v>#REF!</v>
      </c>
      <c r="AA741" s="102"/>
      <c r="AB741" s="103"/>
      <c r="AC741" s="50"/>
      <c r="AD741" s="108" t="s">
        <v>21</v>
      </c>
      <c r="AE741" s="109"/>
      <c r="AF741" s="109"/>
      <c r="AG741" s="109"/>
      <c r="AH741" s="109"/>
      <c r="AI741" s="109"/>
      <c r="AJ741" s="109"/>
      <c r="AK741" s="109"/>
      <c r="AL741" s="93" t="e">
        <f>'لیست دانش آموز'!W17</f>
        <v>#DIV/0!</v>
      </c>
      <c r="AM741" s="94"/>
      <c r="AN741" s="95"/>
      <c r="AO741" s="47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  <c r="EB741" s="14"/>
      <c r="EC741" s="14"/>
      <c r="ED741" s="14"/>
      <c r="EE741" s="14"/>
      <c r="EF741" s="14"/>
      <c r="EG741" s="14"/>
      <c r="EH741" s="14"/>
      <c r="EI741" s="14"/>
      <c r="EJ741" s="14"/>
      <c r="EK741" s="14"/>
      <c r="EL741" s="14"/>
      <c r="EM741" s="14"/>
      <c r="EN741" s="14"/>
      <c r="EO741" s="14"/>
      <c r="EP741" s="14"/>
      <c r="EQ741" s="14"/>
      <c r="ER741" s="14"/>
      <c r="ES741" s="14"/>
      <c r="ET741" s="14"/>
      <c r="EU741" s="14"/>
      <c r="EV741" s="14"/>
      <c r="EW741" s="14"/>
      <c r="EX741" s="14"/>
      <c r="EY741" s="14"/>
      <c r="EZ741" s="14"/>
      <c r="FA741" s="14"/>
      <c r="FB741" s="14"/>
      <c r="FC741" s="14"/>
      <c r="FD741" s="14"/>
      <c r="FE741" s="14"/>
      <c r="FF741" s="14"/>
      <c r="FG741" s="14"/>
      <c r="FH741" s="14"/>
      <c r="FI741" s="14"/>
      <c r="FJ741" s="14"/>
      <c r="FK741" s="14"/>
      <c r="FL741" s="14"/>
      <c r="FM741" s="14"/>
      <c r="FN741" s="14"/>
      <c r="FO741" s="14"/>
      <c r="FP741" s="14"/>
      <c r="FQ741" s="14"/>
      <c r="FR741" s="14"/>
      <c r="FS741" s="14"/>
      <c r="FT741" s="14"/>
      <c r="FU741" s="14"/>
      <c r="FV741" s="14"/>
      <c r="FW741" s="14"/>
      <c r="FX741" s="14"/>
      <c r="FY741" s="14"/>
      <c r="FZ741" s="14"/>
      <c r="GA741" s="14"/>
      <c r="GB741" s="14"/>
      <c r="GC741" s="14"/>
      <c r="GD741" s="14"/>
      <c r="GE741" s="14"/>
      <c r="GF741" s="14"/>
      <c r="GG741" s="14"/>
      <c r="GH741" s="14"/>
      <c r="GI741" s="14"/>
      <c r="GJ741" s="14"/>
      <c r="GK741" s="14"/>
      <c r="GL741" s="14"/>
      <c r="GM741" s="14"/>
      <c r="GN741" s="14"/>
      <c r="GO741" s="14"/>
      <c r="GP741" s="14"/>
      <c r="GQ741" s="14"/>
      <c r="GR741" s="14"/>
      <c r="GS741" s="14"/>
      <c r="GT741" s="14"/>
      <c r="GU741" s="14"/>
      <c r="GV741" s="14"/>
      <c r="GW741" s="14"/>
      <c r="GX741" s="14"/>
      <c r="GY741" s="14"/>
      <c r="GZ741" s="14"/>
      <c r="HA741" s="14"/>
      <c r="HB741" s="14"/>
      <c r="HC741" s="14"/>
      <c r="HD741" s="14"/>
      <c r="HE741" s="14"/>
      <c r="HF741" s="14"/>
      <c r="HG741" s="14"/>
    </row>
    <row r="742" spans="1:215" ht="8.25" customHeight="1" x14ac:dyDescent="0.2">
      <c r="A742" s="14"/>
      <c r="B742" s="45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7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  <c r="EB742" s="14"/>
      <c r="EC742" s="14"/>
      <c r="ED742" s="14"/>
      <c r="EE742" s="14"/>
      <c r="EF742" s="14"/>
      <c r="EG742" s="14"/>
      <c r="EH742" s="14"/>
      <c r="EI742" s="14"/>
      <c r="EJ742" s="14"/>
      <c r="EK742" s="14"/>
      <c r="EL742" s="14"/>
      <c r="EM742" s="14"/>
      <c r="EN742" s="14"/>
      <c r="EO742" s="14"/>
      <c r="EP742" s="14"/>
      <c r="EQ742" s="14"/>
      <c r="ER742" s="14"/>
      <c r="ES742" s="14"/>
      <c r="ET742" s="14"/>
      <c r="EU742" s="14"/>
      <c r="EV742" s="14"/>
      <c r="EW742" s="14"/>
      <c r="EX742" s="14"/>
      <c r="EY742" s="14"/>
      <c r="EZ742" s="14"/>
      <c r="FA742" s="14"/>
      <c r="FB742" s="14"/>
      <c r="FC742" s="14"/>
      <c r="FD742" s="14"/>
      <c r="FE742" s="14"/>
      <c r="FF742" s="14"/>
      <c r="FG742" s="14"/>
      <c r="FH742" s="14"/>
      <c r="FI742" s="14"/>
      <c r="FJ742" s="14"/>
      <c r="FK742" s="14"/>
      <c r="FL742" s="14"/>
      <c r="FM742" s="14"/>
      <c r="FN742" s="14"/>
      <c r="FO742" s="14"/>
      <c r="FP742" s="14"/>
      <c r="FQ742" s="14"/>
      <c r="FR742" s="14"/>
      <c r="FS742" s="14"/>
      <c r="FT742" s="14"/>
      <c r="FU742" s="14"/>
      <c r="FV742" s="14"/>
      <c r="FW742" s="14"/>
      <c r="FX742" s="14"/>
      <c r="FY742" s="14"/>
      <c r="FZ742" s="14"/>
      <c r="GA742" s="14"/>
      <c r="GB742" s="14"/>
      <c r="GC742" s="14"/>
      <c r="GD742" s="14"/>
      <c r="GE742" s="14"/>
      <c r="GF742" s="14"/>
      <c r="GG742" s="14"/>
      <c r="GH742" s="14"/>
      <c r="GI742" s="14"/>
      <c r="GJ742" s="14"/>
      <c r="GK742" s="14"/>
      <c r="GL742" s="14"/>
      <c r="GM742" s="14"/>
      <c r="GN742" s="14"/>
      <c r="GO742" s="14"/>
      <c r="GP742" s="14"/>
      <c r="GQ742" s="14"/>
      <c r="GR742" s="14"/>
      <c r="GS742" s="14"/>
      <c r="GT742" s="14"/>
      <c r="GU742" s="14"/>
      <c r="GV742" s="14"/>
      <c r="GW742" s="14"/>
      <c r="GX742" s="14"/>
      <c r="GY742" s="14"/>
      <c r="GZ742" s="14"/>
      <c r="HA742" s="14"/>
      <c r="HB742" s="14"/>
      <c r="HC742" s="14"/>
      <c r="HD742" s="14"/>
      <c r="HE742" s="14"/>
      <c r="HF742" s="14"/>
      <c r="HG742" s="14"/>
    </row>
    <row r="743" spans="1:215" ht="14.25" x14ac:dyDescent="0.2">
      <c r="A743" s="14"/>
      <c r="B743" s="45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47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  <c r="ES743" s="14"/>
      <c r="ET743" s="14"/>
      <c r="EU743" s="14"/>
      <c r="EV743" s="14"/>
      <c r="EW743" s="14"/>
      <c r="EX743" s="14"/>
      <c r="EY743" s="14"/>
      <c r="EZ743" s="14"/>
      <c r="FA743" s="14"/>
      <c r="FB743" s="14"/>
      <c r="FC743" s="14"/>
      <c r="FD743" s="14"/>
      <c r="FE743" s="14"/>
      <c r="FF743" s="14"/>
      <c r="FG743" s="14"/>
      <c r="FH743" s="14"/>
      <c r="FI743" s="14"/>
      <c r="FJ743" s="14"/>
      <c r="FK743" s="14"/>
      <c r="FL743" s="14"/>
      <c r="FM743" s="14"/>
      <c r="FN743" s="14"/>
      <c r="FO743" s="14"/>
      <c r="FP743" s="14"/>
      <c r="FQ743" s="14"/>
      <c r="FR743" s="14"/>
      <c r="FS743" s="14"/>
      <c r="FT743" s="14"/>
      <c r="FU743" s="14"/>
      <c r="FV743" s="14"/>
      <c r="FW743" s="14"/>
      <c r="FX743" s="14"/>
      <c r="FY743" s="14"/>
      <c r="FZ743" s="14"/>
      <c r="GA743" s="14"/>
      <c r="GB743" s="14"/>
      <c r="GC743" s="14"/>
      <c r="GD743" s="14"/>
      <c r="GE743" s="14"/>
      <c r="GF743" s="14"/>
      <c r="GG743" s="14"/>
      <c r="GH743" s="14"/>
      <c r="GI743" s="14"/>
      <c r="GJ743" s="14"/>
      <c r="GK743" s="14"/>
      <c r="GL743" s="14"/>
      <c r="GM743" s="14"/>
      <c r="GN743" s="14"/>
      <c r="GO743" s="14"/>
      <c r="GP743" s="14"/>
      <c r="GQ743" s="14"/>
      <c r="GR743" s="14"/>
      <c r="GS743" s="14"/>
      <c r="GT743" s="14"/>
      <c r="GU743" s="14"/>
      <c r="GV743" s="14"/>
      <c r="GW743" s="14"/>
      <c r="GX743" s="14"/>
      <c r="GY743" s="14"/>
      <c r="GZ743" s="14"/>
      <c r="HA743" s="14"/>
      <c r="HB743" s="14"/>
      <c r="HC743" s="14"/>
      <c r="HD743" s="14"/>
      <c r="HE743" s="14"/>
      <c r="HF743" s="14"/>
      <c r="HG743" s="14"/>
    </row>
    <row r="744" spans="1:215" ht="14.25" x14ac:dyDescent="0.2">
      <c r="A744" s="14"/>
      <c r="B744" s="45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96"/>
      <c r="AO744" s="47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  <c r="EB744" s="14"/>
      <c r="EC744" s="14"/>
      <c r="ED744" s="14"/>
      <c r="EE744" s="14"/>
      <c r="EF744" s="14"/>
      <c r="EG744" s="14"/>
      <c r="EH744" s="14"/>
      <c r="EI744" s="14"/>
      <c r="EJ744" s="14"/>
      <c r="EK744" s="14"/>
      <c r="EL744" s="14"/>
      <c r="EM744" s="14"/>
      <c r="EN744" s="14"/>
      <c r="EO744" s="14"/>
      <c r="EP744" s="14"/>
      <c r="EQ744" s="14"/>
      <c r="ER744" s="14"/>
      <c r="ES744" s="14"/>
      <c r="ET744" s="14"/>
      <c r="EU744" s="14"/>
      <c r="EV744" s="14"/>
      <c r="EW744" s="14"/>
      <c r="EX744" s="14"/>
      <c r="EY744" s="14"/>
      <c r="EZ744" s="14"/>
      <c r="FA744" s="14"/>
      <c r="FB744" s="14"/>
      <c r="FC744" s="14"/>
      <c r="FD744" s="14"/>
      <c r="FE744" s="14"/>
      <c r="FF744" s="14"/>
      <c r="FG744" s="14"/>
      <c r="FH744" s="14"/>
      <c r="FI744" s="14"/>
      <c r="FJ744" s="14"/>
      <c r="FK744" s="14"/>
      <c r="FL744" s="14"/>
      <c r="FM744" s="14"/>
      <c r="FN744" s="14"/>
      <c r="FO744" s="14"/>
      <c r="FP744" s="14"/>
      <c r="FQ744" s="14"/>
      <c r="FR744" s="14"/>
      <c r="FS744" s="14"/>
      <c r="FT744" s="14"/>
      <c r="FU744" s="14"/>
      <c r="FV744" s="14"/>
      <c r="FW744" s="14"/>
      <c r="FX744" s="14"/>
      <c r="FY744" s="14"/>
      <c r="FZ744" s="14"/>
      <c r="GA744" s="14"/>
      <c r="GB744" s="14"/>
      <c r="GC744" s="14"/>
      <c r="GD744" s="14"/>
      <c r="GE744" s="14"/>
      <c r="GF744" s="14"/>
      <c r="GG744" s="14"/>
      <c r="GH744" s="14"/>
      <c r="GI744" s="14"/>
      <c r="GJ744" s="14"/>
      <c r="GK744" s="14"/>
      <c r="GL744" s="14"/>
      <c r="GM744" s="14"/>
      <c r="GN744" s="14"/>
      <c r="GO744" s="14"/>
      <c r="GP744" s="14"/>
      <c r="GQ744" s="14"/>
      <c r="GR744" s="14"/>
      <c r="GS744" s="14"/>
      <c r="GT744" s="14"/>
      <c r="GU744" s="14"/>
      <c r="GV744" s="14"/>
      <c r="GW744" s="14"/>
      <c r="GX744" s="14"/>
      <c r="GY744" s="14"/>
      <c r="GZ744" s="14"/>
      <c r="HA744" s="14"/>
      <c r="HB744" s="14"/>
      <c r="HC744" s="14"/>
      <c r="HD744" s="14"/>
      <c r="HE744" s="14"/>
      <c r="HF744" s="14"/>
      <c r="HG744" s="14"/>
    </row>
    <row r="745" spans="1:215" ht="14.25" x14ac:dyDescent="0.2">
      <c r="A745" s="14"/>
      <c r="B745" s="45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96"/>
      <c r="AO745" s="47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  <c r="EB745" s="14"/>
      <c r="EC745" s="14"/>
      <c r="ED745" s="14"/>
      <c r="EE745" s="14"/>
      <c r="EF745" s="14"/>
      <c r="EG745" s="14"/>
      <c r="EH745" s="14"/>
      <c r="EI745" s="14"/>
      <c r="EJ745" s="14"/>
      <c r="EK745" s="14"/>
      <c r="EL745" s="14"/>
      <c r="EM745" s="14"/>
      <c r="EN745" s="14"/>
      <c r="EO745" s="14"/>
      <c r="EP745" s="14"/>
      <c r="EQ745" s="14"/>
      <c r="ER745" s="14"/>
      <c r="ES745" s="14"/>
      <c r="ET745" s="14"/>
      <c r="EU745" s="14"/>
      <c r="EV745" s="14"/>
      <c r="EW745" s="14"/>
      <c r="EX745" s="14"/>
      <c r="EY745" s="14"/>
      <c r="EZ745" s="14"/>
      <c r="FA745" s="14"/>
      <c r="FB745" s="14"/>
      <c r="FC745" s="14"/>
      <c r="FD745" s="14"/>
      <c r="FE745" s="14"/>
      <c r="FF745" s="14"/>
      <c r="FG745" s="14"/>
      <c r="FH745" s="14"/>
      <c r="FI745" s="14"/>
      <c r="FJ745" s="14"/>
      <c r="FK745" s="14"/>
      <c r="FL745" s="14"/>
      <c r="FM745" s="14"/>
      <c r="FN745" s="14"/>
      <c r="FO745" s="14"/>
      <c r="FP745" s="14"/>
      <c r="FQ745" s="14"/>
      <c r="FR745" s="14"/>
      <c r="FS745" s="14"/>
      <c r="FT745" s="14"/>
      <c r="FU745" s="14"/>
      <c r="FV745" s="14"/>
      <c r="FW745" s="14"/>
      <c r="FX745" s="14"/>
      <c r="FY745" s="14"/>
      <c r="FZ745" s="14"/>
      <c r="GA745" s="14"/>
      <c r="GB745" s="14"/>
      <c r="GC745" s="14"/>
      <c r="GD745" s="14"/>
      <c r="GE745" s="14"/>
      <c r="GF745" s="14"/>
      <c r="GG745" s="14"/>
      <c r="GH745" s="14"/>
      <c r="GI745" s="14"/>
      <c r="GJ745" s="14"/>
      <c r="GK745" s="14"/>
      <c r="GL745" s="14"/>
      <c r="GM745" s="14"/>
      <c r="GN745" s="14"/>
      <c r="GO745" s="14"/>
      <c r="GP745" s="14"/>
      <c r="GQ745" s="14"/>
      <c r="GR745" s="14"/>
      <c r="GS745" s="14"/>
      <c r="GT745" s="14"/>
      <c r="GU745" s="14"/>
      <c r="GV745" s="14"/>
      <c r="GW745" s="14"/>
      <c r="GX745" s="14"/>
      <c r="GY745" s="14"/>
      <c r="GZ745" s="14"/>
      <c r="HA745" s="14"/>
      <c r="HB745" s="14"/>
      <c r="HC745" s="14"/>
      <c r="HD745" s="14"/>
      <c r="HE745" s="14"/>
      <c r="HF745" s="14"/>
      <c r="HG745" s="14"/>
    </row>
    <row r="746" spans="1:215" ht="14.25" x14ac:dyDescent="0.2">
      <c r="A746" s="14"/>
      <c r="B746" s="45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96"/>
      <c r="AO746" s="47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  <c r="EB746" s="14"/>
      <c r="EC746" s="14"/>
      <c r="ED746" s="14"/>
      <c r="EE746" s="14"/>
      <c r="EF746" s="14"/>
      <c r="EG746" s="14"/>
      <c r="EH746" s="14"/>
      <c r="EI746" s="14"/>
      <c r="EJ746" s="14"/>
      <c r="EK746" s="14"/>
      <c r="EL746" s="14"/>
      <c r="EM746" s="14"/>
      <c r="EN746" s="14"/>
      <c r="EO746" s="14"/>
      <c r="EP746" s="14"/>
      <c r="EQ746" s="14"/>
      <c r="ER746" s="14"/>
      <c r="ES746" s="14"/>
      <c r="ET746" s="14"/>
      <c r="EU746" s="14"/>
      <c r="EV746" s="14"/>
      <c r="EW746" s="14"/>
      <c r="EX746" s="14"/>
      <c r="EY746" s="14"/>
      <c r="EZ746" s="14"/>
      <c r="FA746" s="14"/>
      <c r="FB746" s="14"/>
      <c r="FC746" s="14"/>
      <c r="FD746" s="14"/>
      <c r="FE746" s="14"/>
      <c r="FF746" s="14"/>
      <c r="FG746" s="14"/>
      <c r="FH746" s="14"/>
      <c r="FI746" s="14"/>
      <c r="FJ746" s="14"/>
      <c r="FK746" s="14"/>
      <c r="FL746" s="14"/>
      <c r="FM746" s="14"/>
      <c r="FN746" s="14"/>
      <c r="FO746" s="14"/>
      <c r="FP746" s="14"/>
      <c r="FQ746" s="14"/>
      <c r="FR746" s="14"/>
      <c r="FS746" s="14"/>
      <c r="FT746" s="14"/>
      <c r="FU746" s="14"/>
      <c r="FV746" s="14"/>
      <c r="FW746" s="14"/>
      <c r="FX746" s="14"/>
      <c r="FY746" s="14"/>
      <c r="FZ746" s="14"/>
      <c r="GA746" s="14"/>
      <c r="GB746" s="14"/>
      <c r="GC746" s="14"/>
      <c r="GD746" s="14"/>
      <c r="GE746" s="14"/>
      <c r="GF746" s="14"/>
      <c r="GG746" s="14"/>
      <c r="GH746" s="14"/>
      <c r="GI746" s="14"/>
      <c r="GJ746" s="14"/>
      <c r="GK746" s="14"/>
      <c r="GL746" s="14"/>
      <c r="GM746" s="14"/>
      <c r="GN746" s="14"/>
      <c r="GO746" s="14"/>
      <c r="GP746" s="14"/>
      <c r="GQ746" s="14"/>
      <c r="GR746" s="14"/>
      <c r="GS746" s="14"/>
      <c r="GT746" s="14"/>
      <c r="GU746" s="14"/>
      <c r="GV746" s="14"/>
      <c r="GW746" s="14"/>
      <c r="GX746" s="14"/>
      <c r="GY746" s="14"/>
      <c r="GZ746" s="14"/>
      <c r="HA746" s="14"/>
      <c r="HB746" s="14"/>
      <c r="HC746" s="14"/>
      <c r="HD746" s="14"/>
      <c r="HE746" s="14"/>
      <c r="HF746" s="14"/>
      <c r="HG746" s="14"/>
    </row>
    <row r="747" spans="1:215" ht="14.25" x14ac:dyDescent="0.2">
      <c r="A747" s="14"/>
      <c r="B747" s="45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96"/>
      <c r="AO747" s="47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  <c r="ES747" s="14"/>
      <c r="ET747" s="14"/>
      <c r="EU747" s="14"/>
      <c r="EV747" s="14"/>
      <c r="EW747" s="14"/>
      <c r="EX747" s="14"/>
      <c r="EY747" s="14"/>
      <c r="EZ747" s="14"/>
      <c r="FA747" s="14"/>
      <c r="FB747" s="14"/>
      <c r="FC747" s="14"/>
      <c r="FD747" s="14"/>
      <c r="FE747" s="14"/>
      <c r="FF747" s="14"/>
      <c r="FG747" s="14"/>
      <c r="FH747" s="14"/>
      <c r="FI747" s="14"/>
      <c r="FJ747" s="14"/>
      <c r="FK747" s="14"/>
      <c r="FL747" s="14"/>
      <c r="FM747" s="14"/>
      <c r="FN747" s="14"/>
      <c r="FO747" s="14"/>
      <c r="FP747" s="14"/>
      <c r="FQ747" s="14"/>
      <c r="FR747" s="14"/>
      <c r="FS747" s="14"/>
      <c r="FT747" s="14"/>
      <c r="FU747" s="14"/>
      <c r="FV747" s="14"/>
      <c r="FW747" s="14"/>
      <c r="FX747" s="14"/>
      <c r="FY747" s="14"/>
      <c r="FZ747" s="14"/>
      <c r="GA747" s="14"/>
      <c r="GB747" s="14"/>
      <c r="GC747" s="14"/>
      <c r="GD747" s="14"/>
      <c r="GE747" s="14"/>
      <c r="GF747" s="14"/>
      <c r="GG747" s="14"/>
      <c r="GH747" s="14"/>
      <c r="GI747" s="14"/>
      <c r="GJ747" s="14"/>
      <c r="GK747" s="14"/>
      <c r="GL747" s="14"/>
      <c r="GM747" s="14"/>
      <c r="GN747" s="14"/>
      <c r="GO747" s="14"/>
      <c r="GP747" s="14"/>
      <c r="GQ747" s="14"/>
      <c r="GR747" s="14"/>
      <c r="GS747" s="14"/>
      <c r="GT747" s="14"/>
      <c r="GU747" s="14"/>
      <c r="GV747" s="14"/>
      <c r="GW747" s="14"/>
      <c r="GX747" s="14"/>
      <c r="GY747" s="14"/>
      <c r="GZ747" s="14"/>
      <c r="HA747" s="14"/>
      <c r="HB747" s="14"/>
      <c r="HC747" s="14"/>
      <c r="HD747" s="14"/>
      <c r="HE747" s="14"/>
      <c r="HF747" s="14"/>
      <c r="HG747" s="14"/>
    </row>
    <row r="748" spans="1:215" ht="14.25" x14ac:dyDescent="0.2">
      <c r="A748" s="14"/>
      <c r="B748" s="45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96"/>
      <c r="AO748" s="47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  <c r="EB748" s="14"/>
      <c r="EC748" s="14"/>
      <c r="ED748" s="14"/>
      <c r="EE748" s="14"/>
      <c r="EF748" s="14"/>
      <c r="EG748" s="14"/>
      <c r="EH748" s="14"/>
      <c r="EI748" s="14"/>
      <c r="EJ748" s="14"/>
      <c r="EK748" s="14"/>
      <c r="EL748" s="14"/>
      <c r="EM748" s="14"/>
      <c r="EN748" s="14"/>
      <c r="EO748" s="14"/>
      <c r="EP748" s="14"/>
      <c r="EQ748" s="14"/>
      <c r="ER748" s="14"/>
      <c r="ES748" s="14"/>
      <c r="ET748" s="14"/>
      <c r="EU748" s="14"/>
      <c r="EV748" s="14"/>
      <c r="EW748" s="14"/>
      <c r="EX748" s="14"/>
      <c r="EY748" s="14"/>
      <c r="EZ748" s="14"/>
      <c r="FA748" s="14"/>
      <c r="FB748" s="14"/>
      <c r="FC748" s="14"/>
      <c r="FD748" s="14"/>
      <c r="FE748" s="14"/>
      <c r="FF748" s="14"/>
      <c r="FG748" s="14"/>
      <c r="FH748" s="14"/>
      <c r="FI748" s="14"/>
      <c r="FJ748" s="14"/>
      <c r="FK748" s="14"/>
      <c r="FL748" s="14"/>
      <c r="FM748" s="14"/>
      <c r="FN748" s="14"/>
      <c r="FO748" s="14"/>
      <c r="FP748" s="14"/>
      <c r="FQ748" s="14"/>
      <c r="FR748" s="14"/>
      <c r="FS748" s="14"/>
      <c r="FT748" s="14"/>
      <c r="FU748" s="14"/>
      <c r="FV748" s="14"/>
      <c r="FW748" s="14"/>
      <c r="FX748" s="14"/>
      <c r="FY748" s="14"/>
      <c r="FZ748" s="14"/>
      <c r="GA748" s="14"/>
      <c r="GB748" s="14"/>
      <c r="GC748" s="14"/>
      <c r="GD748" s="14"/>
      <c r="GE748" s="14"/>
      <c r="GF748" s="14"/>
      <c r="GG748" s="14"/>
      <c r="GH748" s="14"/>
      <c r="GI748" s="14"/>
      <c r="GJ748" s="14"/>
      <c r="GK748" s="14"/>
      <c r="GL748" s="14"/>
      <c r="GM748" s="14"/>
      <c r="GN748" s="14"/>
      <c r="GO748" s="14"/>
      <c r="GP748" s="14"/>
      <c r="GQ748" s="14"/>
      <c r="GR748" s="14"/>
      <c r="GS748" s="14"/>
      <c r="GT748" s="14"/>
      <c r="GU748" s="14"/>
      <c r="GV748" s="14"/>
      <c r="GW748" s="14"/>
      <c r="GX748" s="14"/>
      <c r="GY748" s="14"/>
      <c r="GZ748" s="14"/>
      <c r="HA748" s="14"/>
      <c r="HB748" s="14"/>
      <c r="HC748" s="14"/>
      <c r="HD748" s="14"/>
      <c r="HE748" s="14"/>
      <c r="HF748" s="14"/>
      <c r="HG748" s="14"/>
    </row>
    <row r="749" spans="1:215" ht="14.25" x14ac:dyDescent="0.2">
      <c r="A749" s="14"/>
      <c r="B749" s="45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47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  <c r="ES749" s="14"/>
      <c r="ET749" s="14"/>
      <c r="EU749" s="14"/>
      <c r="EV749" s="14"/>
      <c r="EW749" s="14"/>
      <c r="EX749" s="14"/>
      <c r="EY749" s="14"/>
      <c r="EZ749" s="14"/>
      <c r="FA749" s="14"/>
      <c r="FB749" s="14"/>
      <c r="FC749" s="14"/>
      <c r="FD749" s="14"/>
      <c r="FE749" s="14"/>
      <c r="FF749" s="14"/>
      <c r="FG749" s="14"/>
      <c r="FH749" s="14"/>
      <c r="FI749" s="14"/>
      <c r="FJ749" s="14"/>
      <c r="FK749" s="14"/>
      <c r="FL749" s="14"/>
      <c r="FM749" s="14"/>
      <c r="FN749" s="14"/>
      <c r="FO749" s="14"/>
      <c r="FP749" s="14"/>
      <c r="FQ749" s="14"/>
      <c r="FR749" s="14"/>
      <c r="FS749" s="14"/>
      <c r="FT749" s="14"/>
      <c r="FU749" s="14"/>
      <c r="FV749" s="14"/>
      <c r="FW749" s="14"/>
      <c r="FX749" s="14"/>
      <c r="FY749" s="14"/>
      <c r="FZ749" s="14"/>
      <c r="GA749" s="14"/>
      <c r="GB749" s="14"/>
      <c r="GC749" s="14"/>
      <c r="GD749" s="14"/>
      <c r="GE749" s="14"/>
      <c r="GF749" s="14"/>
      <c r="GG749" s="14"/>
      <c r="GH749" s="14"/>
      <c r="GI749" s="14"/>
      <c r="GJ749" s="14"/>
      <c r="GK749" s="14"/>
      <c r="GL749" s="14"/>
      <c r="GM749" s="14"/>
      <c r="GN749" s="14"/>
      <c r="GO749" s="14"/>
      <c r="GP749" s="14"/>
      <c r="GQ749" s="14"/>
      <c r="GR749" s="14"/>
      <c r="GS749" s="14"/>
      <c r="GT749" s="14"/>
      <c r="GU749" s="14"/>
      <c r="GV749" s="14"/>
      <c r="GW749" s="14"/>
      <c r="GX749" s="14"/>
      <c r="GY749" s="14"/>
      <c r="GZ749" s="14"/>
      <c r="HA749" s="14"/>
      <c r="HB749" s="14"/>
      <c r="HC749" s="14"/>
      <c r="HD749" s="14"/>
      <c r="HE749" s="14"/>
      <c r="HF749" s="14"/>
      <c r="HG749" s="14"/>
    </row>
    <row r="750" spans="1:215" ht="14.25" x14ac:dyDescent="0.2">
      <c r="A750" s="14"/>
      <c r="B750" s="45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47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  <c r="EB750" s="14"/>
      <c r="EC750" s="14"/>
      <c r="ED750" s="14"/>
      <c r="EE750" s="14"/>
      <c r="EF750" s="14"/>
      <c r="EG750" s="14"/>
      <c r="EH750" s="14"/>
      <c r="EI750" s="14"/>
      <c r="EJ750" s="14"/>
      <c r="EK750" s="14"/>
      <c r="EL750" s="14"/>
      <c r="EM750" s="14"/>
      <c r="EN750" s="14"/>
      <c r="EO750" s="14"/>
      <c r="EP750" s="14"/>
      <c r="EQ750" s="14"/>
      <c r="ER750" s="14"/>
      <c r="ES750" s="14"/>
      <c r="ET750" s="14"/>
      <c r="EU750" s="14"/>
      <c r="EV750" s="14"/>
      <c r="EW750" s="14"/>
      <c r="EX750" s="14"/>
      <c r="EY750" s="14"/>
      <c r="EZ750" s="14"/>
      <c r="FA750" s="14"/>
      <c r="FB750" s="14"/>
      <c r="FC750" s="14"/>
      <c r="FD750" s="14"/>
      <c r="FE750" s="14"/>
      <c r="FF750" s="14"/>
      <c r="FG750" s="14"/>
      <c r="FH750" s="14"/>
      <c r="FI750" s="14"/>
      <c r="FJ750" s="14"/>
      <c r="FK750" s="14"/>
      <c r="FL750" s="14"/>
      <c r="FM750" s="14"/>
      <c r="FN750" s="14"/>
      <c r="FO750" s="14"/>
      <c r="FP750" s="14"/>
      <c r="FQ750" s="14"/>
      <c r="FR750" s="14"/>
      <c r="FS750" s="14"/>
      <c r="FT750" s="14"/>
      <c r="FU750" s="14"/>
      <c r="FV750" s="14"/>
      <c r="FW750" s="14"/>
      <c r="FX750" s="14"/>
      <c r="FY750" s="14"/>
      <c r="FZ750" s="14"/>
      <c r="GA750" s="14"/>
      <c r="GB750" s="14"/>
      <c r="GC750" s="14"/>
      <c r="GD750" s="14"/>
      <c r="GE750" s="14"/>
      <c r="GF750" s="14"/>
      <c r="GG750" s="14"/>
      <c r="GH750" s="14"/>
      <c r="GI750" s="14"/>
      <c r="GJ750" s="14"/>
      <c r="GK750" s="14"/>
      <c r="GL750" s="14"/>
      <c r="GM750" s="14"/>
      <c r="GN750" s="14"/>
      <c r="GO750" s="14"/>
      <c r="GP750" s="14"/>
      <c r="GQ750" s="14"/>
      <c r="GR750" s="14"/>
      <c r="GS750" s="14"/>
      <c r="GT750" s="14"/>
      <c r="GU750" s="14"/>
      <c r="GV750" s="14"/>
      <c r="GW750" s="14"/>
      <c r="GX750" s="14"/>
      <c r="GY750" s="14"/>
      <c r="GZ750" s="14"/>
      <c r="HA750" s="14"/>
      <c r="HB750" s="14"/>
      <c r="HC750" s="14"/>
      <c r="HD750" s="14"/>
      <c r="HE750" s="14"/>
      <c r="HF750" s="14"/>
      <c r="HG750" s="14"/>
    </row>
    <row r="751" spans="1:215" ht="14.25" x14ac:dyDescent="0.2">
      <c r="A751" s="14"/>
      <c r="B751" s="45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47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  <c r="EB751" s="14"/>
      <c r="EC751" s="14"/>
      <c r="ED751" s="14"/>
      <c r="EE751" s="14"/>
      <c r="EF751" s="14"/>
      <c r="EG751" s="14"/>
      <c r="EH751" s="14"/>
      <c r="EI751" s="14"/>
      <c r="EJ751" s="14"/>
      <c r="EK751" s="14"/>
      <c r="EL751" s="14"/>
      <c r="EM751" s="14"/>
      <c r="EN751" s="14"/>
      <c r="EO751" s="14"/>
      <c r="EP751" s="14"/>
      <c r="EQ751" s="14"/>
      <c r="ER751" s="14"/>
      <c r="ES751" s="14"/>
      <c r="ET751" s="14"/>
      <c r="EU751" s="14"/>
      <c r="EV751" s="14"/>
      <c r="EW751" s="14"/>
      <c r="EX751" s="14"/>
      <c r="EY751" s="14"/>
      <c r="EZ751" s="14"/>
      <c r="FA751" s="14"/>
      <c r="FB751" s="14"/>
      <c r="FC751" s="14"/>
      <c r="FD751" s="14"/>
      <c r="FE751" s="14"/>
      <c r="FF751" s="14"/>
      <c r="FG751" s="14"/>
      <c r="FH751" s="14"/>
      <c r="FI751" s="14"/>
      <c r="FJ751" s="14"/>
      <c r="FK751" s="14"/>
      <c r="FL751" s="14"/>
      <c r="FM751" s="14"/>
      <c r="FN751" s="14"/>
      <c r="FO751" s="14"/>
      <c r="FP751" s="14"/>
      <c r="FQ751" s="14"/>
      <c r="FR751" s="14"/>
      <c r="FS751" s="14"/>
      <c r="FT751" s="14"/>
      <c r="FU751" s="14"/>
      <c r="FV751" s="14"/>
      <c r="FW751" s="14"/>
      <c r="FX751" s="14"/>
      <c r="FY751" s="14"/>
      <c r="FZ751" s="14"/>
      <c r="GA751" s="14"/>
      <c r="GB751" s="14"/>
      <c r="GC751" s="14"/>
      <c r="GD751" s="14"/>
      <c r="GE751" s="14"/>
      <c r="GF751" s="14"/>
      <c r="GG751" s="14"/>
      <c r="GH751" s="14"/>
      <c r="GI751" s="14"/>
      <c r="GJ751" s="14"/>
      <c r="GK751" s="14"/>
      <c r="GL751" s="14"/>
      <c r="GM751" s="14"/>
      <c r="GN751" s="14"/>
      <c r="GO751" s="14"/>
      <c r="GP751" s="14"/>
      <c r="GQ751" s="14"/>
      <c r="GR751" s="14"/>
      <c r="GS751" s="14"/>
      <c r="GT751" s="14"/>
      <c r="GU751" s="14"/>
      <c r="GV751" s="14"/>
      <c r="GW751" s="14"/>
      <c r="GX751" s="14"/>
      <c r="GY751" s="14"/>
      <c r="GZ751" s="14"/>
      <c r="HA751" s="14"/>
      <c r="HB751" s="14"/>
      <c r="HC751" s="14"/>
      <c r="HD751" s="14"/>
      <c r="HE751" s="14"/>
      <c r="HF751" s="14"/>
      <c r="HG751" s="14"/>
    </row>
    <row r="752" spans="1:215" ht="14.25" x14ac:dyDescent="0.2">
      <c r="A752" s="14"/>
      <c r="B752" s="45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47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  <c r="EB752" s="14"/>
      <c r="EC752" s="14"/>
      <c r="ED752" s="14"/>
      <c r="EE752" s="14"/>
      <c r="EF752" s="14"/>
      <c r="EG752" s="14"/>
      <c r="EH752" s="14"/>
      <c r="EI752" s="14"/>
      <c r="EJ752" s="14"/>
      <c r="EK752" s="14"/>
      <c r="EL752" s="14"/>
      <c r="EM752" s="14"/>
      <c r="EN752" s="14"/>
      <c r="EO752" s="14"/>
      <c r="EP752" s="14"/>
      <c r="EQ752" s="14"/>
      <c r="ER752" s="14"/>
      <c r="ES752" s="14"/>
      <c r="ET752" s="14"/>
      <c r="EU752" s="14"/>
      <c r="EV752" s="14"/>
      <c r="EW752" s="14"/>
      <c r="EX752" s="14"/>
      <c r="EY752" s="14"/>
      <c r="EZ752" s="14"/>
      <c r="FA752" s="14"/>
      <c r="FB752" s="14"/>
      <c r="FC752" s="14"/>
      <c r="FD752" s="14"/>
      <c r="FE752" s="14"/>
      <c r="FF752" s="14"/>
      <c r="FG752" s="14"/>
      <c r="FH752" s="14"/>
      <c r="FI752" s="14"/>
      <c r="FJ752" s="14"/>
      <c r="FK752" s="14"/>
      <c r="FL752" s="14"/>
      <c r="FM752" s="14"/>
      <c r="FN752" s="14"/>
      <c r="FO752" s="14"/>
      <c r="FP752" s="14"/>
      <c r="FQ752" s="14"/>
      <c r="FR752" s="14"/>
      <c r="FS752" s="14"/>
      <c r="FT752" s="14"/>
      <c r="FU752" s="14"/>
      <c r="FV752" s="14"/>
      <c r="FW752" s="14"/>
      <c r="FX752" s="14"/>
      <c r="FY752" s="14"/>
      <c r="FZ752" s="14"/>
      <c r="GA752" s="14"/>
      <c r="GB752" s="14"/>
      <c r="GC752" s="14"/>
      <c r="GD752" s="14"/>
      <c r="GE752" s="14"/>
      <c r="GF752" s="14"/>
      <c r="GG752" s="14"/>
      <c r="GH752" s="14"/>
      <c r="GI752" s="14"/>
      <c r="GJ752" s="14"/>
      <c r="GK752" s="14"/>
      <c r="GL752" s="14"/>
      <c r="GM752" s="14"/>
      <c r="GN752" s="14"/>
      <c r="GO752" s="14"/>
      <c r="GP752" s="14"/>
      <c r="GQ752" s="14"/>
      <c r="GR752" s="14"/>
      <c r="GS752" s="14"/>
      <c r="GT752" s="14"/>
      <c r="GU752" s="14"/>
      <c r="GV752" s="14"/>
      <c r="GW752" s="14"/>
      <c r="GX752" s="14"/>
      <c r="GY752" s="14"/>
      <c r="GZ752" s="14"/>
      <c r="HA752" s="14"/>
      <c r="HB752" s="14"/>
      <c r="HC752" s="14"/>
      <c r="HD752" s="14"/>
      <c r="HE752" s="14"/>
      <c r="HF752" s="14"/>
      <c r="HG752" s="14"/>
    </row>
    <row r="753" spans="1:215" ht="8.25" customHeight="1" thickBot="1" x14ac:dyDescent="0.25">
      <c r="A753" s="14"/>
      <c r="B753" s="52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  <c r="FT753" s="14"/>
      <c r="FU753" s="14"/>
      <c r="FV753" s="14"/>
      <c r="FW753" s="14"/>
      <c r="FX753" s="14"/>
      <c r="FY753" s="14"/>
      <c r="FZ753" s="14"/>
      <c r="GA753" s="14"/>
      <c r="GB753" s="14"/>
      <c r="GC753" s="14"/>
      <c r="GD753" s="14"/>
      <c r="GE753" s="14"/>
      <c r="GF753" s="14"/>
      <c r="GG753" s="14"/>
      <c r="GH753" s="14"/>
      <c r="GI753" s="14"/>
      <c r="GJ753" s="14"/>
      <c r="GK753" s="14"/>
      <c r="GL753" s="14"/>
      <c r="GM753" s="14"/>
      <c r="GN753" s="14"/>
      <c r="GO753" s="14"/>
      <c r="GP753" s="14"/>
      <c r="GQ753" s="14"/>
      <c r="GR753" s="14"/>
      <c r="GS753" s="14"/>
      <c r="GT753" s="14"/>
      <c r="GU753" s="14"/>
      <c r="GV753" s="14"/>
      <c r="GW753" s="14"/>
      <c r="GX753" s="14"/>
      <c r="GY753" s="14"/>
      <c r="GZ753" s="14"/>
      <c r="HA753" s="14"/>
      <c r="HB753" s="14"/>
      <c r="HC753" s="14"/>
      <c r="HD753" s="14"/>
      <c r="HE753" s="14"/>
      <c r="HF753" s="14"/>
      <c r="HG753" s="14"/>
    </row>
    <row r="754" spans="1:215" ht="15" thickBot="1" x14ac:dyDescent="0.25">
      <c r="A754" s="1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  <c r="EW754" s="14"/>
      <c r="EX754" s="14"/>
      <c r="EY754" s="14"/>
      <c r="EZ754" s="14"/>
      <c r="FA754" s="14"/>
      <c r="FB754" s="14"/>
      <c r="FC754" s="14"/>
      <c r="FD754" s="14"/>
      <c r="FE754" s="14"/>
      <c r="FF754" s="14"/>
      <c r="FG754" s="14"/>
      <c r="FH754" s="14"/>
      <c r="FI754" s="14"/>
      <c r="FJ754" s="14"/>
      <c r="FK754" s="14"/>
      <c r="FL754" s="14"/>
      <c r="FM754" s="14"/>
      <c r="FN754" s="14"/>
      <c r="FO754" s="14"/>
      <c r="FP754" s="14"/>
      <c r="FQ754" s="14"/>
      <c r="FR754" s="14"/>
      <c r="FS754" s="14"/>
      <c r="FT754" s="14"/>
      <c r="FU754" s="14"/>
      <c r="FV754" s="14"/>
      <c r="FW754" s="14"/>
      <c r="FX754" s="14"/>
      <c r="FY754" s="14"/>
      <c r="FZ754" s="14"/>
      <c r="GA754" s="14"/>
      <c r="GB754" s="14"/>
      <c r="GC754" s="14"/>
      <c r="GD754" s="14"/>
      <c r="GE754" s="14"/>
      <c r="GF754" s="14"/>
      <c r="GG754" s="14"/>
      <c r="GH754" s="14"/>
      <c r="GI754" s="14"/>
      <c r="GJ754" s="14"/>
      <c r="GK754" s="14"/>
      <c r="GL754" s="14"/>
      <c r="GM754" s="14"/>
      <c r="GN754" s="14"/>
      <c r="GO754" s="14"/>
      <c r="GP754" s="14"/>
      <c r="GQ754" s="14"/>
      <c r="GR754" s="14"/>
      <c r="GS754" s="14"/>
      <c r="GT754" s="14"/>
      <c r="GU754" s="14"/>
      <c r="GV754" s="14"/>
      <c r="GW754" s="14"/>
      <c r="GX754" s="14"/>
      <c r="GY754" s="14"/>
      <c r="GZ754" s="14"/>
      <c r="HA754" s="14"/>
      <c r="HB754" s="14"/>
      <c r="HC754" s="14"/>
      <c r="HD754" s="14"/>
      <c r="HE754" s="14"/>
      <c r="HF754" s="14"/>
      <c r="HG754" s="14"/>
    </row>
    <row r="755" spans="1:215" ht="21.75" customHeight="1" thickBot="1" x14ac:dyDescent="0.65">
      <c r="A755" s="14"/>
      <c r="B755" s="124" t="str">
        <f>B729</f>
        <v>کارنامه تحصیلی نوبت اول دوره متوسطه 403-1402 ولایت</v>
      </c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  <c r="AC755" s="125"/>
      <c r="AD755" s="125"/>
      <c r="AE755" s="125"/>
      <c r="AF755" s="125"/>
      <c r="AG755" s="125"/>
      <c r="AH755" s="125"/>
      <c r="AI755" s="125"/>
      <c r="AJ755" s="125"/>
      <c r="AK755" s="125"/>
      <c r="AL755" s="125"/>
      <c r="AM755" s="125"/>
      <c r="AN755" s="125"/>
      <c r="AO755" s="126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  <c r="EB755" s="14"/>
      <c r="EC755" s="14"/>
      <c r="ED755" s="14"/>
      <c r="EE755" s="14"/>
      <c r="EF755" s="14"/>
      <c r="EG755" s="14"/>
      <c r="EH755" s="14"/>
      <c r="EI755" s="14"/>
      <c r="EJ755" s="14"/>
      <c r="EK755" s="14"/>
      <c r="EL755" s="14"/>
      <c r="EM755" s="14"/>
      <c r="EN755" s="14"/>
      <c r="EO755" s="14"/>
      <c r="EP755" s="14"/>
      <c r="EQ755" s="14"/>
      <c r="ER755" s="14"/>
      <c r="ES755" s="14"/>
      <c r="ET755" s="14"/>
      <c r="EU755" s="14"/>
      <c r="EV755" s="14"/>
      <c r="EW755" s="14"/>
      <c r="EX755" s="14"/>
      <c r="EY755" s="14"/>
      <c r="EZ755" s="14"/>
      <c r="FA755" s="14"/>
      <c r="FB755" s="14"/>
      <c r="FC755" s="14"/>
      <c r="FD755" s="14"/>
      <c r="FE755" s="14"/>
      <c r="FF755" s="14"/>
      <c r="FG755" s="14"/>
      <c r="FH755" s="14"/>
      <c r="FI755" s="14"/>
      <c r="FJ755" s="14"/>
      <c r="FK755" s="14"/>
      <c r="FL755" s="14"/>
      <c r="FM755" s="14"/>
      <c r="FN755" s="14"/>
      <c r="FO755" s="14"/>
      <c r="FP755" s="14"/>
      <c r="FQ755" s="14"/>
      <c r="FR755" s="14"/>
      <c r="FS755" s="14"/>
      <c r="FT755" s="14"/>
      <c r="FU755" s="14"/>
      <c r="FV755" s="14"/>
      <c r="FW755" s="14"/>
      <c r="FX755" s="14"/>
      <c r="FY755" s="14"/>
      <c r="FZ755" s="14"/>
      <c r="GA755" s="14"/>
      <c r="GB755" s="14"/>
      <c r="GC755" s="14"/>
      <c r="GD755" s="14"/>
      <c r="GE755" s="14"/>
      <c r="GF755" s="14"/>
      <c r="GG755" s="14"/>
      <c r="GH755" s="14"/>
      <c r="GI755" s="14"/>
      <c r="GJ755" s="14"/>
      <c r="GK755" s="14"/>
      <c r="GL755" s="14"/>
      <c r="GM755" s="14"/>
      <c r="GN755" s="14"/>
      <c r="GO755" s="14"/>
      <c r="GP755" s="14"/>
      <c r="GQ755" s="14"/>
      <c r="GR755" s="14"/>
      <c r="GS755" s="14"/>
      <c r="GT755" s="14"/>
      <c r="GU755" s="14"/>
      <c r="GV755" s="14"/>
      <c r="GW755" s="14"/>
      <c r="GX755" s="14"/>
      <c r="GY755" s="14"/>
      <c r="GZ755" s="14"/>
      <c r="HA755" s="14"/>
      <c r="HB755" s="14"/>
      <c r="HC755" s="14"/>
      <c r="HD755" s="14"/>
      <c r="HE755" s="14"/>
      <c r="HF755" s="14"/>
      <c r="HG755" s="14"/>
    </row>
    <row r="756" spans="1:215" ht="7.5" customHeight="1" thickBot="1" x14ac:dyDescent="0.25">
      <c r="A756" s="14"/>
      <c r="B756" s="55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7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  <c r="EB756" s="14"/>
      <c r="EC756" s="14"/>
      <c r="ED756" s="14"/>
      <c r="EE756" s="14"/>
      <c r="EF756" s="14"/>
      <c r="EG756" s="14"/>
      <c r="EH756" s="14"/>
      <c r="EI756" s="14"/>
      <c r="EJ756" s="14"/>
      <c r="EK756" s="14"/>
      <c r="EL756" s="14"/>
      <c r="EM756" s="14"/>
      <c r="EN756" s="14"/>
      <c r="EO756" s="14"/>
      <c r="EP756" s="14"/>
      <c r="EQ756" s="14"/>
      <c r="ER756" s="14"/>
      <c r="ES756" s="14"/>
      <c r="ET756" s="14"/>
      <c r="EU756" s="14"/>
      <c r="EV756" s="14"/>
      <c r="EW756" s="14"/>
      <c r="EX756" s="14"/>
      <c r="EY756" s="14"/>
      <c r="EZ756" s="14"/>
      <c r="FA756" s="14"/>
      <c r="FB756" s="14"/>
      <c r="FC756" s="14"/>
      <c r="FD756" s="14"/>
      <c r="FE756" s="14"/>
      <c r="FF756" s="14"/>
      <c r="FG756" s="14"/>
      <c r="FH756" s="14"/>
      <c r="FI756" s="14"/>
      <c r="FJ756" s="14"/>
      <c r="FK756" s="14"/>
      <c r="FL756" s="14"/>
      <c r="FM756" s="14"/>
      <c r="FN756" s="14"/>
      <c r="FO756" s="14"/>
      <c r="FP756" s="14"/>
      <c r="FQ756" s="14"/>
      <c r="FR756" s="14"/>
      <c r="FS756" s="14"/>
      <c r="FT756" s="14"/>
      <c r="FU756" s="14"/>
      <c r="FV756" s="14"/>
      <c r="FW756" s="14"/>
      <c r="FX756" s="14"/>
      <c r="FY756" s="14"/>
      <c r="FZ756" s="14"/>
      <c r="GA756" s="14"/>
      <c r="GB756" s="14"/>
      <c r="GC756" s="14"/>
      <c r="GD756" s="14"/>
      <c r="GE756" s="14"/>
      <c r="GF756" s="14"/>
      <c r="GG756" s="14"/>
      <c r="GH756" s="14"/>
      <c r="GI756" s="14"/>
      <c r="GJ756" s="14"/>
      <c r="GK756" s="14"/>
      <c r="GL756" s="14"/>
      <c r="GM756" s="14"/>
      <c r="GN756" s="14"/>
      <c r="GO756" s="14"/>
      <c r="GP756" s="14"/>
      <c r="GQ756" s="14"/>
      <c r="GR756" s="14"/>
      <c r="GS756" s="14"/>
      <c r="GT756" s="14"/>
      <c r="GU756" s="14"/>
      <c r="GV756" s="14"/>
      <c r="GW756" s="14"/>
      <c r="GX756" s="14"/>
      <c r="GY756" s="14"/>
      <c r="GZ756" s="14"/>
      <c r="HA756" s="14"/>
      <c r="HB756" s="14"/>
      <c r="HC756" s="14"/>
      <c r="HD756" s="14"/>
      <c r="HE756" s="14"/>
      <c r="HF756" s="14"/>
      <c r="HG756" s="14"/>
    </row>
    <row r="757" spans="1:215" ht="19.5" x14ac:dyDescent="0.2">
      <c r="A757" s="14"/>
      <c r="B757" s="45"/>
      <c r="C757" s="122" t="s">
        <v>0</v>
      </c>
      <c r="D757" s="122"/>
      <c r="E757" s="122"/>
      <c r="F757" s="122"/>
      <c r="G757" s="118" t="e">
        <f>'لیست دانش آموز'!#REF!</f>
        <v>#REF!</v>
      </c>
      <c r="H757" s="118"/>
      <c r="I757" s="118"/>
      <c r="J757" s="118"/>
      <c r="K757" s="118"/>
      <c r="L757" s="118"/>
      <c r="M757" s="46"/>
      <c r="N757" s="110" t="s">
        <v>16</v>
      </c>
      <c r="O757" s="110"/>
      <c r="P757" s="110"/>
      <c r="Q757" s="110"/>
      <c r="R757" s="121" t="str">
        <f>R731</f>
        <v>هفتم ولایت / اوج</v>
      </c>
      <c r="S757" s="121"/>
      <c r="T757" s="121"/>
      <c r="U757" s="121"/>
      <c r="V757" s="121"/>
      <c r="W757" s="121"/>
      <c r="X757" s="5"/>
      <c r="Y757" s="122" t="s">
        <v>7</v>
      </c>
      <c r="Z757" s="122"/>
      <c r="AA757" s="122"/>
      <c r="AB757" s="122"/>
      <c r="AC757" s="123" t="str">
        <f>AC731</f>
        <v>1402-403</v>
      </c>
      <c r="AD757" s="123"/>
      <c r="AE757" s="123"/>
      <c r="AF757" s="123"/>
      <c r="AG757" s="123"/>
      <c r="AH757" s="123"/>
      <c r="AI757" s="46"/>
      <c r="AJ757" s="127"/>
      <c r="AK757" s="128"/>
      <c r="AL757" s="128"/>
      <c r="AM757" s="128"/>
      <c r="AN757" s="129"/>
      <c r="AO757" s="47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  <c r="DT757" s="14"/>
      <c r="DU757" s="14"/>
      <c r="DV757" s="14"/>
      <c r="DW757" s="14"/>
      <c r="DX757" s="14"/>
      <c r="DY757" s="14"/>
      <c r="DZ757" s="14"/>
      <c r="EA757" s="14"/>
      <c r="EB757" s="14"/>
      <c r="EC757" s="14"/>
      <c r="ED757" s="14"/>
      <c r="EE757" s="14"/>
      <c r="EF757" s="14"/>
      <c r="EG757" s="14"/>
      <c r="EH757" s="14"/>
      <c r="EI757" s="14"/>
      <c r="EJ757" s="14"/>
      <c r="EK757" s="14"/>
      <c r="EL757" s="14"/>
      <c r="EM757" s="14"/>
      <c r="EN757" s="14"/>
      <c r="EO757" s="14"/>
      <c r="EP757" s="14"/>
      <c r="EQ757" s="14"/>
      <c r="ER757" s="14"/>
      <c r="ES757" s="14"/>
      <c r="ET757" s="14"/>
      <c r="EU757" s="14"/>
      <c r="EV757" s="14"/>
      <c r="EW757" s="14"/>
      <c r="EX757" s="14"/>
      <c r="EY757" s="14"/>
      <c r="EZ757" s="14"/>
      <c r="FA757" s="14"/>
      <c r="FB757" s="14"/>
      <c r="FC757" s="14"/>
      <c r="FD757" s="14"/>
      <c r="FE757" s="14"/>
      <c r="FF757" s="14"/>
      <c r="FG757" s="14"/>
      <c r="FH757" s="14"/>
      <c r="FI757" s="14"/>
      <c r="FJ757" s="14"/>
      <c r="FK757" s="14"/>
      <c r="FL757" s="14"/>
      <c r="FM757" s="14"/>
      <c r="FN757" s="14"/>
      <c r="FO757" s="14"/>
      <c r="FP757" s="14"/>
      <c r="FQ757" s="14"/>
      <c r="FR757" s="14"/>
      <c r="FS757" s="14"/>
      <c r="FT757" s="14"/>
      <c r="FU757" s="14"/>
      <c r="FV757" s="14"/>
      <c r="FW757" s="14"/>
      <c r="FX757" s="14"/>
      <c r="FY757" s="14"/>
      <c r="FZ757" s="14"/>
      <c r="GA757" s="14"/>
      <c r="GB757" s="14"/>
      <c r="GC757" s="14"/>
      <c r="GD757" s="14"/>
      <c r="GE757" s="14"/>
      <c r="GF757" s="14"/>
      <c r="GG757" s="14"/>
      <c r="GH757" s="14"/>
      <c r="GI757" s="14"/>
      <c r="GJ757" s="14"/>
      <c r="GK757" s="14"/>
      <c r="GL757" s="14"/>
      <c r="GM757" s="14"/>
      <c r="GN757" s="14"/>
      <c r="GO757" s="14"/>
      <c r="GP757" s="14"/>
      <c r="GQ757" s="14"/>
      <c r="GR757" s="14"/>
      <c r="GS757" s="14"/>
      <c r="GT757" s="14"/>
      <c r="GU757" s="14"/>
      <c r="GV757" s="14"/>
      <c r="GW757" s="14"/>
      <c r="GX757" s="14"/>
      <c r="GY757" s="14"/>
      <c r="GZ757" s="14"/>
      <c r="HA757" s="14"/>
      <c r="HB757" s="14"/>
      <c r="HC757" s="14"/>
      <c r="HD757" s="14"/>
      <c r="HE757" s="14"/>
      <c r="HF757" s="14"/>
      <c r="HG757" s="14"/>
    </row>
    <row r="758" spans="1:215" ht="14.25" x14ac:dyDescent="0.2">
      <c r="A758" s="14"/>
      <c r="B758" s="45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130"/>
      <c r="AK758" s="131"/>
      <c r="AL758" s="131"/>
      <c r="AM758" s="131"/>
      <c r="AN758" s="132"/>
      <c r="AO758" s="47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  <c r="DT758" s="14"/>
      <c r="DU758" s="14"/>
      <c r="DV758" s="14"/>
      <c r="DW758" s="14"/>
      <c r="DX758" s="14"/>
      <c r="DY758" s="14"/>
      <c r="DZ758" s="14"/>
      <c r="EA758" s="14"/>
      <c r="EB758" s="14"/>
      <c r="EC758" s="14"/>
      <c r="ED758" s="14"/>
      <c r="EE758" s="14"/>
      <c r="EF758" s="14"/>
      <c r="EG758" s="14"/>
      <c r="EH758" s="14"/>
      <c r="EI758" s="14"/>
      <c r="EJ758" s="14"/>
      <c r="EK758" s="14"/>
      <c r="EL758" s="14"/>
      <c r="EM758" s="14"/>
      <c r="EN758" s="14"/>
      <c r="EO758" s="14"/>
      <c r="EP758" s="14"/>
      <c r="EQ758" s="14"/>
      <c r="ER758" s="14"/>
      <c r="ES758" s="14"/>
      <c r="ET758" s="14"/>
      <c r="EU758" s="14"/>
      <c r="EV758" s="14"/>
      <c r="EW758" s="14"/>
      <c r="EX758" s="14"/>
      <c r="EY758" s="14"/>
      <c r="EZ758" s="14"/>
      <c r="FA758" s="14"/>
      <c r="FB758" s="14"/>
      <c r="FC758" s="14"/>
      <c r="FD758" s="14"/>
      <c r="FE758" s="14"/>
      <c r="FF758" s="14"/>
      <c r="FG758" s="14"/>
      <c r="FH758" s="14"/>
      <c r="FI758" s="14"/>
      <c r="FJ758" s="14"/>
      <c r="FK758" s="14"/>
      <c r="FL758" s="14"/>
      <c r="FM758" s="14"/>
      <c r="FN758" s="14"/>
      <c r="FO758" s="14"/>
      <c r="FP758" s="14"/>
      <c r="FQ758" s="14"/>
      <c r="FR758" s="14"/>
      <c r="FS758" s="14"/>
      <c r="FT758" s="14"/>
      <c r="FU758" s="14"/>
      <c r="FV758" s="14"/>
      <c r="FW758" s="14"/>
      <c r="FX758" s="14"/>
      <c r="FY758" s="14"/>
      <c r="FZ758" s="14"/>
      <c r="GA758" s="14"/>
      <c r="GB758" s="14"/>
      <c r="GC758" s="14"/>
      <c r="GD758" s="14"/>
      <c r="GE758" s="14"/>
      <c r="GF758" s="14"/>
      <c r="GG758" s="14"/>
      <c r="GH758" s="14"/>
      <c r="GI758" s="14"/>
      <c r="GJ758" s="14"/>
      <c r="GK758" s="14"/>
      <c r="GL758" s="14"/>
      <c r="GM758" s="14"/>
      <c r="GN758" s="14"/>
      <c r="GO758" s="14"/>
      <c r="GP758" s="14"/>
      <c r="GQ758" s="14"/>
      <c r="GR758" s="14"/>
      <c r="GS758" s="14"/>
      <c r="GT758" s="14"/>
      <c r="GU758" s="14"/>
      <c r="GV758" s="14"/>
      <c r="GW758" s="14"/>
      <c r="GX758" s="14"/>
      <c r="GY758" s="14"/>
      <c r="GZ758" s="14"/>
      <c r="HA758" s="14"/>
      <c r="HB758" s="14"/>
      <c r="HC758" s="14"/>
      <c r="HD758" s="14"/>
      <c r="HE758" s="14"/>
      <c r="HF758" s="14"/>
      <c r="HG758" s="14"/>
    </row>
    <row r="759" spans="1:215" ht="19.5" x14ac:dyDescent="0.2">
      <c r="A759" s="14"/>
      <c r="B759" s="45"/>
      <c r="C759" s="122" t="s">
        <v>1</v>
      </c>
      <c r="D759" s="122"/>
      <c r="E759" s="122"/>
      <c r="F759" s="122"/>
      <c r="G759" s="118" t="e">
        <f>'لیست دانش آموز'!#REF!</f>
        <v>#REF!</v>
      </c>
      <c r="H759" s="118"/>
      <c r="I759" s="118"/>
      <c r="J759" s="118"/>
      <c r="K759" s="118"/>
      <c r="L759" s="118"/>
      <c r="M759" s="46"/>
      <c r="N759" s="6" t="s">
        <v>14</v>
      </c>
      <c r="O759" s="6"/>
      <c r="P759" s="6"/>
      <c r="Q759" s="6"/>
      <c r="R759" s="7"/>
      <c r="S759" s="46"/>
      <c r="T759" s="46"/>
      <c r="U759" s="119" t="str">
        <f>U733</f>
        <v>ماهانه / *مهر</v>
      </c>
      <c r="V759" s="119"/>
      <c r="W759" s="119"/>
      <c r="X759" s="119"/>
      <c r="Y759" s="119"/>
      <c r="Z759" s="119"/>
      <c r="AA759" s="119"/>
      <c r="AB759" s="119"/>
      <c r="AC759" s="119"/>
      <c r="AD759" s="119"/>
      <c r="AE759" s="119"/>
      <c r="AF759" s="119"/>
      <c r="AG759" s="119"/>
      <c r="AH759" s="119"/>
      <c r="AI759" s="46"/>
      <c r="AJ759" s="130"/>
      <c r="AK759" s="131"/>
      <c r="AL759" s="131"/>
      <c r="AM759" s="131"/>
      <c r="AN759" s="132"/>
      <c r="AO759" s="47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  <c r="DT759" s="14"/>
      <c r="DU759" s="14"/>
      <c r="DV759" s="14"/>
      <c r="DW759" s="14"/>
      <c r="DX759" s="14"/>
      <c r="DY759" s="14"/>
      <c r="DZ759" s="14"/>
      <c r="EA759" s="14"/>
      <c r="EB759" s="14"/>
      <c r="EC759" s="14"/>
      <c r="ED759" s="14"/>
      <c r="EE759" s="14"/>
      <c r="EF759" s="14"/>
      <c r="EG759" s="14"/>
      <c r="EH759" s="14"/>
      <c r="EI759" s="14"/>
      <c r="EJ759" s="14"/>
      <c r="EK759" s="14"/>
      <c r="EL759" s="14"/>
      <c r="EM759" s="14"/>
      <c r="EN759" s="14"/>
      <c r="EO759" s="14"/>
      <c r="EP759" s="14"/>
      <c r="EQ759" s="14"/>
      <c r="ER759" s="14"/>
      <c r="ES759" s="14"/>
      <c r="ET759" s="14"/>
      <c r="EU759" s="14"/>
      <c r="EV759" s="14"/>
      <c r="EW759" s="14"/>
      <c r="EX759" s="14"/>
      <c r="EY759" s="14"/>
      <c r="EZ759" s="14"/>
      <c r="FA759" s="14"/>
      <c r="FB759" s="14"/>
      <c r="FC759" s="14"/>
      <c r="FD759" s="14"/>
      <c r="FE759" s="14"/>
      <c r="FF759" s="14"/>
      <c r="FG759" s="14"/>
      <c r="FH759" s="14"/>
      <c r="FI759" s="14"/>
      <c r="FJ759" s="14"/>
      <c r="FK759" s="14"/>
      <c r="FL759" s="14"/>
      <c r="FM759" s="14"/>
      <c r="FN759" s="14"/>
      <c r="FO759" s="14"/>
      <c r="FP759" s="14"/>
      <c r="FQ759" s="14"/>
      <c r="FR759" s="14"/>
      <c r="FS759" s="14"/>
      <c r="FT759" s="14"/>
      <c r="FU759" s="14"/>
      <c r="FV759" s="14"/>
      <c r="FW759" s="14"/>
      <c r="FX759" s="14"/>
      <c r="FY759" s="14"/>
      <c r="FZ759" s="14"/>
      <c r="GA759" s="14"/>
      <c r="GB759" s="14"/>
      <c r="GC759" s="14"/>
      <c r="GD759" s="14"/>
      <c r="GE759" s="14"/>
      <c r="GF759" s="14"/>
      <c r="GG759" s="14"/>
      <c r="GH759" s="14"/>
      <c r="GI759" s="14"/>
      <c r="GJ759" s="14"/>
      <c r="GK759" s="14"/>
      <c r="GL759" s="14"/>
      <c r="GM759" s="14"/>
      <c r="GN759" s="14"/>
      <c r="GO759" s="14"/>
      <c r="GP759" s="14"/>
      <c r="GQ759" s="14"/>
      <c r="GR759" s="14"/>
      <c r="GS759" s="14"/>
      <c r="GT759" s="14"/>
      <c r="GU759" s="14"/>
      <c r="GV759" s="14"/>
      <c r="GW759" s="14"/>
      <c r="GX759" s="14"/>
      <c r="GY759" s="14"/>
      <c r="GZ759" s="14"/>
      <c r="HA759" s="14"/>
      <c r="HB759" s="14"/>
      <c r="HC759" s="14"/>
      <c r="HD759" s="14"/>
      <c r="HE759" s="14"/>
      <c r="HF759" s="14"/>
      <c r="HG759" s="14"/>
    </row>
    <row r="760" spans="1:215" ht="14.25" x14ac:dyDescent="0.2">
      <c r="A760" s="14"/>
      <c r="B760" s="45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130"/>
      <c r="AK760" s="131"/>
      <c r="AL760" s="131"/>
      <c r="AM760" s="131"/>
      <c r="AN760" s="132"/>
      <c r="AO760" s="47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  <c r="DT760" s="14"/>
      <c r="DU760" s="14"/>
      <c r="DV760" s="14"/>
      <c r="DW760" s="14"/>
      <c r="DX760" s="14"/>
      <c r="DY760" s="14"/>
      <c r="DZ760" s="14"/>
      <c r="EA760" s="14"/>
      <c r="EB760" s="14"/>
      <c r="EC760" s="14"/>
      <c r="ED760" s="14"/>
      <c r="EE760" s="14"/>
      <c r="EF760" s="14"/>
      <c r="EG760" s="14"/>
      <c r="EH760" s="14"/>
      <c r="EI760" s="14"/>
      <c r="EJ760" s="14"/>
      <c r="EK760" s="14"/>
      <c r="EL760" s="14"/>
      <c r="EM760" s="14"/>
      <c r="EN760" s="14"/>
      <c r="EO760" s="14"/>
      <c r="EP760" s="14"/>
      <c r="EQ760" s="14"/>
      <c r="ER760" s="14"/>
      <c r="ES760" s="14"/>
      <c r="ET760" s="14"/>
      <c r="EU760" s="14"/>
      <c r="EV760" s="14"/>
      <c r="EW760" s="14"/>
      <c r="EX760" s="14"/>
      <c r="EY760" s="14"/>
      <c r="EZ760" s="14"/>
      <c r="FA760" s="14"/>
      <c r="FB760" s="14"/>
      <c r="FC760" s="14"/>
      <c r="FD760" s="14"/>
      <c r="FE760" s="14"/>
      <c r="FF760" s="14"/>
      <c r="FG760" s="14"/>
      <c r="FH760" s="14"/>
      <c r="FI760" s="14"/>
      <c r="FJ760" s="14"/>
      <c r="FK760" s="14"/>
      <c r="FL760" s="14"/>
      <c r="FM760" s="14"/>
      <c r="FN760" s="14"/>
      <c r="FO760" s="14"/>
      <c r="FP760" s="14"/>
      <c r="FQ760" s="14"/>
      <c r="FR760" s="14"/>
      <c r="FS760" s="14"/>
      <c r="FT760" s="14"/>
      <c r="FU760" s="14"/>
      <c r="FV760" s="14"/>
      <c r="FW760" s="14"/>
      <c r="FX760" s="14"/>
      <c r="FY760" s="14"/>
      <c r="FZ760" s="14"/>
      <c r="GA760" s="14"/>
      <c r="GB760" s="14"/>
      <c r="GC760" s="14"/>
      <c r="GD760" s="14"/>
      <c r="GE760" s="14"/>
      <c r="GF760" s="14"/>
      <c r="GG760" s="14"/>
      <c r="GH760" s="14"/>
      <c r="GI760" s="14"/>
      <c r="GJ760" s="14"/>
      <c r="GK760" s="14"/>
      <c r="GL760" s="14"/>
      <c r="GM760" s="14"/>
      <c r="GN760" s="14"/>
      <c r="GO760" s="14"/>
      <c r="GP760" s="14"/>
      <c r="GQ760" s="14"/>
      <c r="GR760" s="14"/>
      <c r="GS760" s="14"/>
      <c r="GT760" s="14"/>
      <c r="GU760" s="14"/>
      <c r="GV760" s="14"/>
      <c r="GW760" s="14"/>
      <c r="GX760" s="14"/>
      <c r="GY760" s="14"/>
      <c r="GZ760" s="14"/>
      <c r="HA760" s="14"/>
      <c r="HB760" s="14"/>
      <c r="HC760" s="14"/>
      <c r="HD760" s="14"/>
      <c r="HE760" s="14"/>
      <c r="HF760" s="14"/>
      <c r="HG760" s="14"/>
    </row>
    <row r="761" spans="1:215" ht="18" thickBot="1" x14ac:dyDescent="0.25">
      <c r="A761" s="14"/>
      <c r="B761" s="45"/>
      <c r="C761" s="110" t="s">
        <v>2</v>
      </c>
      <c r="D761" s="110"/>
      <c r="E761" s="120">
        <f>E735</f>
        <v>102</v>
      </c>
      <c r="F761" s="120"/>
      <c r="G761" s="120"/>
      <c r="H761" s="49"/>
      <c r="I761" s="120" t="s">
        <v>18</v>
      </c>
      <c r="J761" s="120"/>
      <c r="K761" s="120" t="e">
        <f>'لیست دانش آموز'!#REF!</f>
        <v>#REF!</v>
      </c>
      <c r="L761" s="120"/>
      <c r="M761" s="46"/>
      <c r="N761" s="110" t="str">
        <f>N735</f>
        <v>گر در یمنی چو با منی پیش منی    گر پیش منی چو بی منی در یمنی</v>
      </c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46"/>
      <c r="AJ761" s="133"/>
      <c r="AK761" s="134"/>
      <c r="AL761" s="134"/>
      <c r="AM761" s="134"/>
      <c r="AN761" s="135"/>
      <c r="AO761" s="47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  <c r="DT761" s="14"/>
      <c r="DU761" s="14"/>
      <c r="DV761" s="14"/>
      <c r="DW761" s="14"/>
      <c r="DX761" s="14"/>
      <c r="DY761" s="14"/>
      <c r="DZ761" s="14"/>
      <c r="EA761" s="14"/>
      <c r="EB761" s="14"/>
      <c r="EC761" s="14"/>
      <c r="ED761" s="14"/>
      <c r="EE761" s="14"/>
      <c r="EF761" s="14"/>
      <c r="EG761" s="14"/>
      <c r="EH761" s="14"/>
      <c r="EI761" s="14"/>
      <c r="EJ761" s="14"/>
      <c r="EK761" s="14"/>
      <c r="EL761" s="14"/>
      <c r="EM761" s="14"/>
      <c r="EN761" s="14"/>
      <c r="EO761" s="14"/>
      <c r="EP761" s="14"/>
      <c r="EQ761" s="14"/>
      <c r="ER761" s="14"/>
      <c r="ES761" s="14"/>
      <c r="ET761" s="14"/>
      <c r="EU761" s="14"/>
      <c r="EV761" s="14"/>
      <c r="EW761" s="14"/>
      <c r="EX761" s="14"/>
      <c r="EY761" s="14"/>
      <c r="EZ761" s="14"/>
      <c r="FA761" s="14"/>
      <c r="FB761" s="14"/>
      <c r="FC761" s="14"/>
      <c r="FD761" s="14"/>
      <c r="FE761" s="14"/>
      <c r="FF761" s="14"/>
      <c r="FG761" s="14"/>
      <c r="FH761" s="14"/>
      <c r="FI761" s="14"/>
      <c r="FJ761" s="14"/>
      <c r="FK761" s="14"/>
      <c r="FL761" s="14"/>
      <c r="FM761" s="14"/>
      <c r="FN761" s="14"/>
      <c r="FO761" s="14"/>
      <c r="FP761" s="14"/>
      <c r="FQ761" s="14"/>
      <c r="FR761" s="14"/>
      <c r="FS761" s="14"/>
      <c r="FT761" s="14"/>
      <c r="FU761" s="14"/>
      <c r="FV761" s="14"/>
      <c r="FW761" s="14"/>
      <c r="FX761" s="14"/>
      <c r="FY761" s="14"/>
      <c r="FZ761" s="14"/>
      <c r="GA761" s="14"/>
      <c r="GB761" s="14"/>
      <c r="GC761" s="14"/>
      <c r="GD761" s="14"/>
      <c r="GE761" s="14"/>
      <c r="GF761" s="14"/>
      <c r="GG761" s="14"/>
      <c r="GH761" s="14"/>
      <c r="GI761" s="14"/>
      <c r="GJ761" s="14"/>
      <c r="GK761" s="14"/>
      <c r="GL761" s="14"/>
      <c r="GM761" s="14"/>
      <c r="GN761" s="14"/>
      <c r="GO761" s="14"/>
      <c r="GP761" s="14"/>
      <c r="GQ761" s="14"/>
      <c r="GR761" s="14"/>
      <c r="GS761" s="14"/>
      <c r="GT761" s="14"/>
      <c r="GU761" s="14"/>
      <c r="GV761" s="14"/>
      <c r="GW761" s="14"/>
      <c r="GX761" s="14"/>
      <c r="GY761" s="14"/>
      <c r="GZ761" s="14"/>
      <c r="HA761" s="14"/>
      <c r="HB761" s="14"/>
      <c r="HC761" s="14"/>
      <c r="HD761" s="14"/>
      <c r="HE761" s="14"/>
      <c r="HF761" s="14"/>
      <c r="HG761" s="14"/>
    </row>
    <row r="762" spans="1:215" ht="15" thickBot="1" x14ac:dyDescent="0.25">
      <c r="A762" s="14"/>
      <c r="B762" s="45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7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  <c r="DT762" s="14"/>
      <c r="DU762" s="14"/>
      <c r="DV762" s="14"/>
      <c r="DW762" s="14"/>
      <c r="DX762" s="14"/>
      <c r="DY762" s="14"/>
      <c r="DZ762" s="14"/>
      <c r="EA762" s="14"/>
      <c r="EB762" s="14"/>
      <c r="EC762" s="14"/>
      <c r="ED762" s="14"/>
      <c r="EE762" s="14"/>
      <c r="EF762" s="14"/>
      <c r="EG762" s="14"/>
      <c r="EH762" s="14"/>
      <c r="EI762" s="14"/>
      <c r="EJ762" s="14"/>
      <c r="EK762" s="14"/>
      <c r="EL762" s="14"/>
      <c r="EM762" s="14"/>
      <c r="EN762" s="14"/>
      <c r="EO762" s="14"/>
      <c r="EP762" s="14"/>
      <c r="EQ762" s="14"/>
      <c r="ER762" s="14"/>
      <c r="ES762" s="14"/>
      <c r="ET762" s="14"/>
      <c r="EU762" s="14"/>
      <c r="EV762" s="14"/>
      <c r="EW762" s="14"/>
      <c r="EX762" s="14"/>
      <c r="EY762" s="14"/>
      <c r="EZ762" s="14"/>
      <c r="FA762" s="14"/>
      <c r="FB762" s="14"/>
      <c r="FC762" s="14"/>
      <c r="FD762" s="14"/>
      <c r="FE762" s="14"/>
      <c r="FF762" s="14"/>
      <c r="FG762" s="14"/>
      <c r="FH762" s="14"/>
      <c r="FI762" s="14"/>
      <c r="FJ762" s="14"/>
      <c r="FK762" s="14"/>
      <c r="FL762" s="14"/>
      <c r="FM762" s="14"/>
      <c r="FN762" s="14"/>
      <c r="FO762" s="14"/>
      <c r="FP762" s="14"/>
      <c r="FQ762" s="14"/>
      <c r="FR762" s="14"/>
      <c r="FS762" s="14"/>
      <c r="FT762" s="14"/>
      <c r="FU762" s="14"/>
      <c r="FV762" s="14"/>
      <c r="FW762" s="14"/>
      <c r="FX762" s="14"/>
      <c r="FY762" s="14"/>
      <c r="FZ762" s="14"/>
      <c r="GA762" s="14"/>
      <c r="GB762" s="14"/>
      <c r="GC762" s="14"/>
      <c r="GD762" s="14"/>
      <c r="GE762" s="14"/>
      <c r="GF762" s="14"/>
      <c r="GG762" s="14"/>
      <c r="GH762" s="14"/>
      <c r="GI762" s="14"/>
      <c r="GJ762" s="14"/>
      <c r="GK762" s="14"/>
      <c r="GL762" s="14"/>
      <c r="GM762" s="14"/>
      <c r="GN762" s="14"/>
      <c r="GO762" s="14"/>
      <c r="GP762" s="14"/>
      <c r="GQ762" s="14"/>
      <c r="GR762" s="14"/>
      <c r="GS762" s="14"/>
      <c r="GT762" s="14"/>
      <c r="GU762" s="14"/>
      <c r="GV762" s="14"/>
      <c r="GW762" s="14"/>
      <c r="GX762" s="14"/>
      <c r="GY762" s="14"/>
      <c r="GZ762" s="14"/>
      <c r="HA762" s="14"/>
      <c r="HB762" s="14"/>
      <c r="HC762" s="14"/>
      <c r="HD762" s="14"/>
      <c r="HE762" s="14"/>
      <c r="HF762" s="14"/>
      <c r="HG762" s="14"/>
    </row>
    <row r="763" spans="1:215" ht="17.25" x14ac:dyDescent="0.2">
      <c r="A763" s="14"/>
      <c r="B763" s="45"/>
      <c r="C763" s="115" t="s">
        <v>4</v>
      </c>
      <c r="D763" s="116"/>
      <c r="E763" s="116"/>
      <c r="F763" s="116"/>
      <c r="G763" s="116"/>
      <c r="H763" s="116" t="s">
        <v>5</v>
      </c>
      <c r="I763" s="116"/>
      <c r="J763" s="117"/>
      <c r="K763" s="48"/>
      <c r="L763" s="115" t="s">
        <v>4</v>
      </c>
      <c r="M763" s="116"/>
      <c r="N763" s="116"/>
      <c r="O763" s="116"/>
      <c r="P763" s="116"/>
      <c r="Q763" s="116" t="s">
        <v>5</v>
      </c>
      <c r="R763" s="116"/>
      <c r="S763" s="117"/>
      <c r="T763" s="48"/>
      <c r="U763" s="115" t="s">
        <v>4</v>
      </c>
      <c r="V763" s="116"/>
      <c r="W763" s="116"/>
      <c r="X763" s="116"/>
      <c r="Y763" s="116"/>
      <c r="Z763" s="116" t="s">
        <v>5</v>
      </c>
      <c r="AA763" s="116"/>
      <c r="AB763" s="117"/>
      <c r="AC763" s="48"/>
      <c r="AD763" s="115" t="s">
        <v>4</v>
      </c>
      <c r="AE763" s="116"/>
      <c r="AF763" s="116"/>
      <c r="AG763" s="116"/>
      <c r="AH763" s="116"/>
      <c r="AI763" s="116"/>
      <c r="AJ763" s="116"/>
      <c r="AK763" s="116"/>
      <c r="AL763" s="116" t="s">
        <v>5</v>
      </c>
      <c r="AM763" s="116"/>
      <c r="AN763" s="117"/>
      <c r="AO763" s="47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  <c r="DT763" s="14"/>
      <c r="DU763" s="14"/>
      <c r="DV763" s="14"/>
      <c r="DW763" s="14"/>
      <c r="DX763" s="14"/>
      <c r="DY763" s="14"/>
      <c r="DZ763" s="14"/>
      <c r="EA763" s="14"/>
      <c r="EB763" s="14"/>
      <c r="EC763" s="14"/>
      <c r="ED763" s="14"/>
      <c r="EE763" s="14"/>
      <c r="EF763" s="14"/>
      <c r="EG763" s="14"/>
      <c r="EH763" s="14"/>
      <c r="EI763" s="14"/>
      <c r="EJ763" s="14"/>
      <c r="EK763" s="14"/>
      <c r="EL763" s="14"/>
      <c r="EM763" s="14"/>
      <c r="EN763" s="14"/>
      <c r="EO763" s="14"/>
      <c r="EP763" s="14"/>
      <c r="EQ763" s="14"/>
      <c r="ER763" s="14"/>
      <c r="ES763" s="14"/>
      <c r="ET763" s="14"/>
      <c r="EU763" s="14"/>
      <c r="EV763" s="14"/>
      <c r="EW763" s="14"/>
      <c r="EX763" s="14"/>
      <c r="EY763" s="14"/>
      <c r="EZ763" s="14"/>
      <c r="FA763" s="14"/>
      <c r="FB763" s="14"/>
      <c r="FC763" s="14"/>
      <c r="FD763" s="14"/>
      <c r="FE763" s="14"/>
      <c r="FF763" s="14"/>
      <c r="FG763" s="14"/>
      <c r="FH763" s="14"/>
      <c r="FI763" s="14"/>
      <c r="FJ763" s="14"/>
      <c r="FK763" s="14"/>
      <c r="FL763" s="14"/>
      <c r="FM763" s="14"/>
      <c r="FN763" s="14"/>
      <c r="FO763" s="14"/>
      <c r="FP763" s="14"/>
      <c r="FQ763" s="14"/>
      <c r="FR763" s="14"/>
      <c r="FS763" s="14"/>
      <c r="FT763" s="14"/>
      <c r="FU763" s="14"/>
      <c r="FV763" s="14"/>
      <c r="FW763" s="14"/>
      <c r="FX763" s="14"/>
      <c r="FY763" s="14"/>
      <c r="FZ763" s="14"/>
      <c r="GA763" s="14"/>
      <c r="GB763" s="14"/>
      <c r="GC763" s="14"/>
      <c r="GD763" s="14"/>
      <c r="GE763" s="14"/>
      <c r="GF763" s="14"/>
      <c r="GG763" s="14"/>
      <c r="GH763" s="14"/>
      <c r="GI763" s="14"/>
      <c r="GJ763" s="14"/>
      <c r="GK763" s="14"/>
      <c r="GL763" s="14"/>
      <c r="GM763" s="14"/>
      <c r="GN763" s="14"/>
      <c r="GO763" s="14"/>
      <c r="GP763" s="14"/>
      <c r="GQ763" s="14"/>
      <c r="GR763" s="14"/>
      <c r="GS763" s="14"/>
      <c r="GT763" s="14"/>
      <c r="GU763" s="14"/>
      <c r="GV763" s="14"/>
      <c r="GW763" s="14"/>
      <c r="GX763" s="14"/>
      <c r="GY763" s="14"/>
      <c r="GZ763" s="14"/>
      <c r="HA763" s="14"/>
      <c r="HB763" s="14"/>
      <c r="HC763" s="14"/>
      <c r="HD763" s="14"/>
      <c r="HE763" s="14"/>
      <c r="HF763" s="14"/>
      <c r="HG763" s="14"/>
    </row>
    <row r="764" spans="1:215" ht="18" x14ac:dyDescent="0.2">
      <c r="A764" s="14"/>
      <c r="B764" s="45"/>
      <c r="C764" s="91" t="str">
        <f>C738</f>
        <v>آموزش قرآن مجید</v>
      </c>
      <c r="D764" s="92"/>
      <c r="E764" s="92"/>
      <c r="F764" s="92"/>
      <c r="G764" s="92"/>
      <c r="H764" s="110" t="e">
        <f>'لیست دانش آموز'!#REF!</f>
        <v>#REF!</v>
      </c>
      <c r="I764" s="110"/>
      <c r="J764" s="111"/>
      <c r="K764" s="50"/>
      <c r="L764" s="91" t="str">
        <f>L738</f>
        <v>ریاضی</v>
      </c>
      <c r="M764" s="92"/>
      <c r="N764" s="92"/>
      <c r="O764" s="92"/>
      <c r="P764" s="92"/>
      <c r="Q764" s="110" t="e">
        <f>'لیست دانش آموز'!#REF!</f>
        <v>#REF!</v>
      </c>
      <c r="R764" s="110"/>
      <c r="S764" s="111"/>
      <c r="T764" s="51"/>
      <c r="U764" s="91" t="str">
        <f>U738</f>
        <v>ادبیات فارسی</v>
      </c>
      <c r="V764" s="92"/>
      <c r="W764" s="92"/>
      <c r="X764" s="92"/>
      <c r="Y764" s="92"/>
      <c r="Z764" s="110" t="e">
        <f>'لیست دانش آموز'!#REF!</f>
        <v>#REF!</v>
      </c>
      <c r="AA764" s="110"/>
      <c r="AB764" s="111"/>
      <c r="AC764" s="50"/>
      <c r="AD764" s="91" t="str">
        <f>AD738</f>
        <v>انضباط</v>
      </c>
      <c r="AE764" s="92"/>
      <c r="AF764" s="92"/>
      <c r="AG764" s="92"/>
      <c r="AH764" s="92"/>
      <c r="AI764" s="92"/>
      <c r="AJ764" s="92"/>
      <c r="AK764" s="92"/>
      <c r="AL764" s="110" t="e">
        <f>'لیست دانش آموز'!#REF!</f>
        <v>#REF!</v>
      </c>
      <c r="AM764" s="110"/>
      <c r="AN764" s="111"/>
      <c r="AO764" s="47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  <c r="DT764" s="14"/>
      <c r="DU764" s="14"/>
      <c r="DV764" s="14"/>
      <c r="DW764" s="14"/>
      <c r="DX764" s="14"/>
      <c r="DY764" s="14"/>
      <c r="DZ764" s="14"/>
      <c r="EA764" s="14"/>
      <c r="EB764" s="14"/>
      <c r="EC764" s="14"/>
      <c r="ED764" s="14"/>
      <c r="EE764" s="14"/>
      <c r="EF764" s="14"/>
      <c r="EG764" s="14"/>
      <c r="EH764" s="14"/>
      <c r="EI764" s="14"/>
      <c r="EJ764" s="14"/>
      <c r="EK764" s="14"/>
      <c r="EL764" s="14"/>
      <c r="EM764" s="14"/>
      <c r="EN764" s="14"/>
      <c r="EO764" s="14"/>
      <c r="EP764" s="14"/>
      <c r="EQ764" s="14"/>
      <c r="ER764" s="14"/>
      <c r="ES764" s="14"/>
      <c r="ET764" s="14"/>
      <c r="EU764" s="14"/>
      <c r="EV764" s="14"/>
      <c r="EW764" s="14"/>
      <c r="EX764" s="14"/>
      <c r="EY764" s="14"/>
      <c r="EZ764" s="14"/>
      <c r="FA764" s="14"/>
      <c r="FB764" s="14"/>
      <c r="FC764" s="14"/>
      <c r="FD764" s="14"/>
      <c r="FE764" s="14"/>
      <c r="FF764" s="14"/>
      <c r="FG764" s="14"/>
      <c r="FH764" s="14"/>
      <c r="FI764" s="14"/>
      <c r="FJ764" s="14"/>
      <c r="FK764" s="14"/>
      <c r="FL764" s="14"/>
      <c r="FM764" s="14"/>
      <c r="FN764" s="14"/>
      <c r="FO764" s="14"/>
      <c r="FP764" s="14"/>
      <c r="FQ764" s="14"/>
      <c r="FR764" s="14"/>
      <c r="FS764" s="14"/>
      <c r="FT764" s="14"/>
      <c r="FU764" s="14"/>
      <c r="FV764" s="14"/>
      <c r="FW764" s="14"/>
      <c r="FX764" s="14"/>
      <c r="FY764" s="14"/>
      <c r="FZ764" s="14"/>
      <c r="GA764" s="14"/>
      <c r="GB764" s="14"/>
      <c r="GC764" s="14"/>
      <c r="GD764" s="14"/>
      <c r="GE764" s="14"/>
      <c r="GF764" s="14"/>
      <c r="GG764" s="14"/>
      <c r="GH764" s="14"/>
      <c r="GI764" s="14"/>
      <c r="GJ764" s="14"/>
      <c r="GK764" s="14"/>
      <c r="GL764" s="14"/>
      <c r="GM764" s="14"/>
      <c r="GN764" s="14"/>
      <c r="GO764" s="14"/>
      <c r="GP764" s="14"/>
      <c r="GQ764" s="14"/>
      <c r="GR764" s="14"/>
      <c r="GS764" s="14"/>
      <c r="GT764" s="14"/>
      <c r="GU764" s="14"/>
      <c r="GV764" s="14"/>
      <c r="GW764" s="14"/>
      <c r="GX764" s="14"/>
      <c r="GY764" s="14"/>
      <c r="GZ764" s="14"/>
      <c r="HA764" s="14"/>
      <c r="HB764" s="14"/>
      <c r="HC764" s="14"/>
      <c r="HD764" s="14"/>
      <c r="HE764" s="14"/>
      <c r="HF764" s="14"/>
      <c r="HG764" s="14"/>
    </row>
    <row r="765" spans="1:215" ht="18.75" thickBot="1" x14ac:dyDescent="0.25">
      <c r="A765" s="14"/>
      <c r="B765" s="45"/>
      <c r="C765" s="104" t="str">
        <f>C739</f>
        <v>تفکر و سبک زندگی</v>
      </c>
      <c r="D765" s="105"/>
      <c r="E765" s="105"/>
      <c r="F765" s="105"/>
      <c r="G765" s="105"/>
      <c r="H765" s="106" t="e">
        <f>'لیست دانش آموز'!#REF!</f>
        <v>#REF!</v>
      </c>
      <c r="I765" s="106"/>
      <c r="J765" s="107"/>
      <c r="K765" s="50"/>
      <c r="L765" s="104" t="str">
        <f>L739</f>
        <v>علوم تجربی</v>
      </c>
      <c r="M765" s="105"/>
      <c r="N765" s="105"/>
      <c r="O765" s="105"/>
      <c r="P765" s="105"/>
      <c r="Q765" s="106" t="e">
        <f>'لیست دانش آموز'!#REF!</f>
        <v>#REF!</v>
      </c>
      <c r="R765" s="106"/>
      <c r="S765" s="107"/>
      <c r="T765" s="51"/>
      <c r="U765" s="104" t="str">
        <f>U739</f>
        <v>املای  فارسی</v>
      </c>
      <c r="V765" s="105"/>
      <c r="W765" s="105"/>
      <c r="X765" s="105"/>
      <c r="Y765" s="105"/>
      <c r="Z765" s="106" t="e">
        <f>'لیست دانش آموز'!#REF!</f>
        <v>#REF!</v>
      </c>
      <c r="AA765" s="106"/>
      <c r="AB765" s="107"/>
      <c r="AC765" s="50"/>
      <c r="AD765" s="100">
        <f>AD739</f>
        <v>0</v>
      </c>
      <c r="AE765" s="101"/>
      <c r="AF765" s="101"/>
      <c r="AG765" s="101"/>
      <c r="AH765" s="101"/>
      <c r="AI765" s="101"/>
      <c r="AJ765" s="101"/>
      <c r="AK765" s="101"/>
      <c r="AL765" s="102" t="e">
        <f>'لیست دانش آموز'!#REF!</f>
        <v>#REF!</v>
      </c>
      <c r="AM765" s="102"/>
      <c r="AN765" s="103"/>
      <c r="AO765" s="47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  <c r="DT765" s="14"/>
      <c r="DU765" s="14"/>
      <c r="DV765" s="14"/>
      <c r="DW765" s="14"/>
      <c r="DX765" s="14"/>
      <c r="DY765" s="14"/>
      <c r="DZ765" s="14"/>
      <c r="EA765" s="14"/>
      <c r="EB765" s="14"/>
      <c r="EC765" s="14"/>
      <c r="ED765" s="14"/>
      <c r="EE765" s="14"/>
      <c r="EF765" s="14"/>
      <c r="EG765" s="14"/>
      <c r="EH765" s="14"/>
      <c r="EI765" s="14"/>
      <c r="EJ765" s="14"/>
      <c r="EK765" s="14"/>
      <c r="EL765" s="14"/>
      <c r="EM765" s="14"/>
      <c r="EN765" s="14"/>
      <c r="EO765" s="14"/>
      <c r="EP765" s="14"/>
      <c r="EQ765" s="14"/>
      <c r="ER765" s="14"/>
      <c r="ES765" s="14"/>
      <c r="ET765" s="14"/>
      <c r="EU765" s="14"/>
      <c r="EV765" s="14"/>
      <c r="EW765" s="14"/>
      <c r="EX765" s="14"/>
      <c r="EY765" s="14"/>
      <c r="EZ765" s="14"/>
      <c r="FA765" s="14"/>
      <c r="FB765" s="14"/>
      <c r="FC765" s="14"/>
      <c r="FD765" s="14"/>
      <c r="FE765" s="14"/>
      <c r="FF765" s="14"/>
      <c r="FG765" s="14"/>
      <c r="FH765" s="14"/>
      <c r="FI765" s="14"/>
      <c r="FJ765" s="14"/>
      <c r="FK765" s="14"/>
      <c r="FL765" s="14"/>
      <c r="FM765" s="14"/>
      <c r="FN765" s="14"/>
      <c r="FO765" s="14"/>
      <c r="FP765" s="14"/>
      <c r="FQ765" s="14"/>
      <c r="FR765" s="14"/>
      <c r="FS765" s="14"/>
      <c r="FT765" s="14"/>
      <c r="FU765" s="14"/>
      <c r="FV765" s="14"/>
      <c r="FW765" s="14"/>
      <c r="FX765" s="14"/>
      <c r="FY765" s="14"/>
      <c r="FZ765" s="14"/>
      <c r="GA765" s="14"/>
      <c r="GB765" s="14"/>
      <c r="GC765" s="14"/>
      <c r="GD765" s="14"/>
      <c r="GE765" s="14"/>
      <c r="GF765" s="14"/>
      <c r="GG765" s="14"/>
      <c r="GH765" s="14"/>
      <c r="GI765" s="14"/>
      <c r="GJ765" s="14"/>
      <c r="GK765" s="14"/>
      <c r="GL765" s="14"/>
      <c r="GM765" s="14"/>
      <c r="GN765" s="14"/>
      <c r="GO765" s="14"/>
      <c r="GP765" s="14"/>
      <c r="GQ765" s="14"/>
      <c r="GR765" s="14"/>
      <c r="GS765" s="14"/>
      <c r="GT765" s="14"/>
      <c r="GU765" s="14"/>
      <c r="GV765" s="14"/>
      <c r="GW765" s="14"/>
      <c r="GX765" s="14"/>
      <c r="GY765" s="14"/>
      <c r="GZ765" s="14"/>
      <c r="HA765" s="14"/>
      <c r="HB765" s="14"/>
      <c r="HC765" s="14"/>
      <c r="HD765" s="14"/>
      <c r="HE765" s="14"/>
      <c r="HF765" s="14"/>
      <c r="HG765" s="14"/>
    </row>
    <row r="766" spans="1:215" ht="18.75" thickBot="1" x14ac:dyDescent="0.25">
      <c r="A766" s="14"/>
      <c r="B766" s="45"/>
      <c r="C766" s="91" t="str">
        <f>C740</f>
        <v>عربی</v>
      </c>
      <c r="D766" s="92"/>
      <c r="E766" s="92"/>
      <c r="F766" s="92"/>
      <c r="G766" s="92"/>
      <c r="H766" s="110" t="e">
        <f>'لیست دانش آموز'!#REF!</f>
        <v>#REF!</v>
      </c>
      <c r="I766" s="110"/>
      <c r="J766" s="111"/>
      <c r="K766" s="50"/>
      <c r="L766" s="91" t="str">
        <f>L740</f>
        <v>مطالعات اجتماعی</v>
      </c>
      <c r="M766" s="92"/>
      <c r="N766" s="92"/>
      <c r="O766" s="92"/>
      <c r="P766" s="92"/>
      <c r="Q766" s="110" t="e">
        <f>'لیست دانش آموز'!#REF!</f>
        <v>#REF!</v>
      </c>
      <c r="R766" s="110"/>
      <c r="S766" s="111"/>
      <c r="T766" s="48"/>
      <c r="U766" s="91" t="str">
        <f>U740</f>
        <v>انشای  فارسی</v>
      </c>
      <c r="V766" s="92"/>
      <c r="W766" s="92"/>
      <c r="X766" s="92"/>
      <c r="Y766" s="92"/>
      <c r="Z766" s="110" t="e">
        <f>'لیست دانش آموز'!#REF!</f>
        <v>#REF!</v>
      </c>
      <c r="AA766" s="110"/>
      <c r="AB766" s="111"/>
      <c r="AC766" s="50"/>
      <c r="AD766" s="112" t="s">
        <v>19</v>
      </c>
      <c r="AE766" s="113"/>
      <c r="AF766" s="113"/>
      <c r="AG766" s="113"/>
      <c r="AH766" s="113"/>
      <c r="AI766" s="113" t="e">
        <f>'لیست دانش آموز'!#REF!</f>
        <v>#REF!</v>
      </c>
      <c r="AJ766" s="114"/>
      <c r="AK766" s="97" t="s">
        <v>11</v>
      </c>
      <c r="AL766" s="97"/>
      <c r="AM766" s="98" t="e">
        <f>'لیست دانش آموز'!#REF!</f>
        <v>#REF!</v>
      </c>
      <c r="AN766" s="99"/>
      <c r="AO766" s="47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  <c r="EB766" s="14"/>
      <c r="EC766" s="14"/>
      <c r="ED766" s="14"/>
      <c r="EE766" s="14"/>
      <c r="EF766" s="14"/>
      <c r="EG766" s="14"/>
      <c r="EH766" s="14"/>
      <c r="EI766" s="14"/>
      <c r="EJ766" s="14"/>
      <c r="EK766" s="14"/>
      <c r="EL766" s="14"/>
      <c r="EM766" s="14"/>
      <c r="EN766" s="14"/>
      <c r="EO766" s="14"/>
      <c r="EP766" s="14"/>
      <c r="EQ766" s="14"/>
      <c r="ER766" s="14"/>
      <c r="ES766" s="14"/>
      <c r="ET766" s="14"/>
      <c r="EU766" s="14"/>
      <c r="EV766" s="14"/>
      <c r="EW766" s="14"/>
      <c r="EX766" s="14"/>
      <c r="EY766" s="14"/>
      <c r="EZ766" s="14"/>
      <c r="FA766" s="14"/>
      <c r="FB766" s="14"/>
      <c r="FC766" s="14"/>
      <c r="FD766" s="14"/>
      <c r="FE766" s="14"/>
      <c r="FF766" s="14"/>
      <c r="FG766" s="14"/>
      <c r="FH766" s="14"/>
      <c r="FI766" s="14"/>
      <c r="FJ766" s="14"/>
      <c r="FK766" s="14"/>
      <c r="FL766" s="14"/>
      <c r="FM766" s="14"/>
      <c r="FN766" s="14"/>
      <c r="FO766" s="14"/>
      <c r="FP766" s="14"/>
      <c r="FQ766" s="14"/>
      <c r="FR766" s="14"/>
      <c r="FS766" s="14"/>
      <c r="FT766" s="14"/>
      <c r="FU766" s="14"/>
      <c r="FV766" s="14"/>
      <c r="FW766" s="14"/>
      <c r="FX766" s="14"/>
      <c r="FY766" s="14"/>
      <c r="FZ766" s="14"/>
      <c r="GA766" s="14"/>
      <c r="GB766" s="14"/>
      <c r="GC766" s="14"/>
      <c r="GD766" s="14"/>
      <c r="GE766" s="14"/>
      <c r="GF766" s="14"/>
      <c r="GG766" s="14"/>
      <c r="GH766" s="14"/>
      <c r="GI766" s="14"/>
      <c r="GJ766" s="14"/>
      <c r="GK766" s="14"/>
      <c r="GL766" s="14"/>
      <c r="GM766" s="14"/>
      <c r="GN766" s="14"/>
      <c r="GO766" s="14"/>
      <c r="GP766" s="14"/>
      <c r="GQ766" s="14"/>
      <c r="GR766" s="14"/>
      <c r="GS766" s="14"/>
      <c r="GT766" s="14"/>
      <c r="GU766" s="14"/>
      <c r="GV766" s="14"/>
      <c r="GW766" s="14"/>
      <c r="GX766" s="14"/>
      <c r="GY766" s="14"/>
      <c r="GZ766" s="14"/>
      <c r="HA766" s="14"/>
      <c r="HB766" s="14"/>
      <c r="HC766" s="14"/>
      <c r="HD766" s="14"/>
      <c r="HE766" s="14"/>
      <c r="HF766" s="14"/>
      <c r="HG766" s="14"/>
    </row>
    <row r="767" spans="1:215" ht="18.75" thickBot="1" x14ac:dyDescent="0.25">
      <c r="A767" s="14"/>
      <c r="B767" s="45"/>
      <c r="C767" s="100" t="str">
        <f>C741</f>
        <v>زبان خارجی</v>
      </c>
      <c r="D767" s="101"/>
      <c r="E767" s="101"/>
      <c r="F767" s="101"/>
      <c r="G767" s="101"/>
      <c r="H767" s="102" t="e">
        <f>'لیست دانش آموز'!#REF!</f>
        <v>#REF!</v>
      </c>
      <c r="I767" s="102"/>
      <c r="J767" s="103"/>
      <c r="K767" s="50"/>
      <c r="L767" s="100" t="str">
        <f>L741</f>
        <v>فرهنگ و هنر</v>
      </c>
      <c r="M767" s="101"/>
      <c r="N767" s="101"/>
      <c r="O767" s="101"/>
      <c r="P767" s="101"/>
      <c r="Q767" s="102" t="e">
        <f>'لیست دانش آموز'!#REF!</f>
        <v>#REF!</v>
      </c>
      <c r="R767" s="102"/>
      <c r="S767" s="103"/>
      <c r="T767" s="51"/>
      <c r="U767" s="100" t="str">
        <f>U741</f>
        <v>پیام های آسمانی</v>
      </c>
      <c r="V767" s="101"/>
      <c r="W767" s="101"/>
      <c r="X767" s="101"/>
      <c r="Y767" s="101"/>
      <c r="Z767" s="102" t="e">
        <f>'لیست دانش آموز'!#REF!</f>
        <v>#REF!</v>
      </c>
      <c r="AA767" s="102"/>
      <c r="AB767" s="103"/>
      <c r="AC767" s="50"/>
      <c r="AD767" s="108" t="s">
        <v>21</v>
      </c>
      <c r="AE767" s="109"/>
      <c r="AF767" s="109"/>
      <c r="AG767" s="109"/>
      <c r="AH767" s="109"/>
      <c r="AI767" s="109"/>
      <c r="AJ767" s="109"/>
      <c r="AK767" s="109"/>
      <c r="AL767" s="93" t="e">
        <f>'لیست دانش آموز'!W17</f>
        <v>#DIV/0!</v>
      </c>
      <c r="AM767" s="94"/>
      <c r="AN767" s="95"/>
      <c r="AO767" s="47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  <c r="EB767" s="14"/>
      <c r="EC767" s="14"/>
      <c r="ED767" s="14"/>
      <c r="EE767" s="14"/>
      <c r="EF767" s="14"/>
      <c r="EG767" s="14"/>
      <c r="EH767" s="14"/>
      <c r="EI767" s="14"/>
      <c r="EJ767" s="14"/>
      <c r="EK767" s="14"/>
      <c r="EL767" s="14"/>
      <c r="EM767" s="14"/>
      <c r="EN767" s="14"/>
      <c r="EO767" s="14"/>
      <c r="EP767" s="14"/>
      <c r="EQ767" s="14"/>
      <c r="ER767" s="14"/>
      <c r="ES767" s="14"/>
      <c r="ET767" s="14"/>
      <c r="EU767" s="14"/>
      <c r="EV767" s="14"/>
      <c r="EW767" s="14"/>
      <c r="EX767" s="14"/>
      <c r="EY767" s="14"/>
      <c r="EZ767" s="14"/>
      <c r="FA767" s="14"/>
      <c r="FB767" s="14"/>
      <c r="FC767" s="14"/>
      <c r="FD767" s="14"/>
      <c r="FE767" s="14"/>
      <c r="FF767" s="14"/>
      <c r="FG767" s="14"/>
      <c r="FH767" s="14"/>
      <c r="FI767" s="14"/>
      <c r="FJ767" s="14"/>
      <c r="FK767" s="14"/>
      <c r="FL767" s="14"/>
      <c r="FM767" s="14"/>
      <c r="FN767" s="14"/>
      <c r="FO767" s="14"/>
      <c r="FP767" s="14"/>
      <c r="FQ767" s="14"/>
      <c r="FR767" s="14"/>
      <c r="FS767" s="14"/>
      <c r="FT767" s="14"/>
      <c r="FU767" s="14"/>
      <c r="FV767" s="14"/>
      <c r="FW767" s="14"/>
      <c r="FX767" s="14"/>
      <c r="FY767" s="14"/>
      <c r="FZ767" s="14"/>
      <c r="GA767" s="14"/>
      <c r="GB767" s="14"/>
      <c r="GC767" s="14"/>
      <c r="GD767" s="14"/>
      <c r="GE767" s="14"/>
      <c r="GF767" s="14"/>
      <c r="GG767" s="14"/>
      <c r="GH767" s="14"/>
      <c r="GI767" s="14"/>
      <c r="GJ767" s="14"/>
      <c r="GK767" s="14"/>
      <c r="GL767" s="14"/>
      <c r="GM767" s="14"/>
      <c r="GN767" s="14"/>
      <c r="GO767" s="14"/>
      <c r="GP767" s="14"/>
      <c r="GQ767" s="14"/>
      <c r="GR767" s="14"/>
      <c r="GS767" s="14"/>
      <c r="GT767" s="14"/>
      <c r="GU767" s="14"/>
      <c r="GV767" s="14"/>
      <c r="GW767" s="14"/>
      <c r="GX767" s="14"/>
      <c r="GY767" s="14"/>
      <c r="GZ767" s="14"/>
      <c r="HA767" s="14"/>
      <c r="HB767" s="14"/>
      <c r="HC767" s="14"/>
      <c r="HD767" s="14"/>
      <c r="HE767" s="14"/>
      <c r="HF767" s="14"/>
      <c r="HG767" s="14"/>
    </row>
    <row r="768" spans="1:215" ht="8.25" customHeight="1" x14ac:dyDescent="0.2">
      <c r="A768" s="14"/>
      <c r="B768" s="45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7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  <c r="EB768" s="14"/>
      <c r="EC768" s="14"/>
      <c r="ED768" s="14"/>
      <c r="EE768" s="14"/>
      <c r="EF768" s="14"/>
      <c r="EG768" s="14"/>
      <c r="EH768" s="14"/>
      <c r="EI768" s="14"/>
      <c r="EJ768" s="14"/>
      <c r="EK768" s="14"/>
      <c r="EL768" s="14"/>
      <c r="EM768" s="14"/>
      <c r="EN768" s="14"/>
      <c r="EO768" s="14"/>
      <c r="EP768" s="14"/>
      <c r="EQ768" s="14"/>
      <c r="ER768" s="14"/>
      <c r="ES768" s="14"/>
      <c r="ET768" s="14"/>
      <c r="EU768" s="14"/>
      <c r="EV768" s="14"/>
      <c r="EW768" s="14"/>
      <c r="EX768" s="14"/>
      <c r="EY768" s="14"/>
      <c r="EZ768" s="14"/>
      <c r="FA768" s="14"/>
      <c r="FB768" s="14"/>
      <c r="FC768" s="14"/>
      <c r="FD768" s="14"/>
      <c r="FE768" s="14"/>
      <c r="FF768" s="14"/>
      <c r="FG768" s="14"/>
      <c r="FH768" s="14"/>
      <c r="FI768" s="14"/>
      <c r="FJ768" s="14"/>
      <c r="FK768" s="14"/>
      <c r="FL768" s="14"/>
      <c r="FM768" s="14"/>
      <c r="FN768" s="14"/>
      <c r="FO768" s="14"/>
      <c r="FP768" s="14"/>
      <c r="FQ768" s="14"/>
      <c r="FR768" s="14"/>
      <c r="FS768" s="14"/>
      <c r="FT768" s="14"/>
      <c r="FU768" s="14"/>
      <c r="FV768" s="14"/>
      <c r="FW768" s="14"/>
      <c r="FX768" s="14"/>
      <c r="FY768" s="14"/>
      <c r="FZ768" s="14"/>
      <c r="GA768" s="14"/>
      <c r="GB768" s="14"/>
      <c r="GC768" s="14"/>
      <c r="GD768" s="14"/>
      <c r="GE768" s="14"/>
      <c r="GF768" s="14"/>
      <c r="GG768" s="14"/>
      <c r="GH768" s="14"/>
      <c r="GI768" s="14"/>
      <c r="GJ768" s="14"/>
      <c r="GK768" s="14"/>
      <c r="GL768" s="14"/>
      <c r="GM768" s="14"/>
      <c r="GN768" s="14"/>
      <c r="GO768" s="14"/>
      <c r="GP768" s="14"/>
      <c r="GQ768" s="14"/>
      <c r="GR768" s="14"/>
      <c r="GS768" s="14"/>
      <c r="GT768" s="14"/>
      <c r="GU768" s="14"/>
      <c r="GV768" s="14"/>
      <c r="GW768" s="14"/>
      <c r="GX768" s="14"/>
      <c r="GY768" s="14"/>
      <c r="GZ768" s="14"/>
      <c r="HA768" s="14"/>
      <c r="HB768" s="14"/>
      <c r="HC768" s="14"/>
      <c r="HD768" s="14"/>
      <c r="HE768" s="14"/>
      <c r="HF768" s="14"/>
      <c r="HG768" s="14"/>
    </row>
    <row r="769" spans="1:215" ht="14.25" x14ac:dyDescent="0.2">
      <c r="A769" s="14"/>
      <c r="B769" s="45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47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  <c r="EB769" s="14"/>
      <c r="EC769" s="14"/>
      <c r="ED769" s="14"/>
      <c r="EE769" s="14"/>
      <c r="EF769" s="14"/>
      <c r="EG769" s="14"/>
      <c r="EH769" s="14"/>
      <c r="EI769" s="14"/>
      <c r="EJ769" s="14"/>
      <c r="EK769" s="14"/>
      <c r="EL769" s="14"/>
      <c r="EM769" s="14"/>
      <c r="EN769" s="14"/>
      <c r="EO769" s="14"/>
      <c r="EP769" s="14"/>
      <c r="EQ769" s="14"/>
      <c r="ER769" s="14"/>
      <c r="ES769" s="14"/>
      <c r="ET769" s="14"/>
      <c r="EU769" s="14"/>
      <c r="EV769" s="14"/>
      <c r="EW769" s="14"/>
      <c r="EX769" s="14"/>
      <c r="EY769" s="14"/>
      <c r="EZ769" s="14"/>
      <c r="FA769" s="14"/>
      <c r="FB769" s="14"/>
      <c r="FC769" s="14"/>
      <c r="FD769" s="14"/>
      <c r="FE769" s="14"/>
      <c r="FF769" s="14"/>
      <c r="FG769" s="14"/>
      <c r="FH769" s="14"/>
      <c r="FI769" s="14"/>
      <c r="FJ769" s="14"/>
      <c r="FK769" s="14"/>
      <c r="FL769" s="14"/>
      <c r="FM769" s="14"/>
      <c r="FN769" s="14"/>
      <c r="FO769" s="14"/>
      <c r="FP769" s="14"/>
      <c r="FQ769" s="14"/>
      <c r="FR769" s="14"/>
      <c r="FS769" s="14"/>
      <c r="FT769" s="14"/>
      <c r="FU769" s="14"/>
      <c r="FV769" s="14"/>
      <c r="FW769" s="14"/>
      <c r="FX769" s="14"/>
      <c r="FY769" s="14"/>
      <c r="FZ769" s="14"/>
      <c r="GA769" s="14"/>
      <c r="GB769" s="14"/>
      <c r="GC769" s="14"/>
      <c r="GD769" s="14"/>
      <c r="GE769" s="14"/>
      <c r="GF769" s="14"/>
      <c r="GG769" s="14"/>
      <c r="GH769" s="14"/>
      <c r="GI769" s="14"/>
      <c r="GJ769" s="14"/>
      <c r="GK769" s="14"/>
      <c r="GL769" s="14"/>
      <c r="GM769" s="14"/>
      <c r="GN769" s="14"/>
      <c r="GO769" s="14"/>
      <c r="GP769" s="14"/>
      <c r="GQ769" s="14"/>
      <c r="GR769" s="14"/>
      <c r="GS769" s="14"/>
      <c r="GT769" s="14"/>
      <c r="GU769" s="14"/>
      <c r="GV769" s="14"/>
      <c r="GW769" s="14"/>
      <c r="GX769" s="14"/>
      <c r="GY769" s="14"/>
      <c r="GZ769" s="14"/>
      <c r="HA769" s="14"/>
      <c r="HB769" s="14"/>
      <c r="HC769" s="14"/>
      <c r="HD769" s="14"/>
      <c r="HE769" s="14"/>
      <c r="HF769" s="14"/>
      <c r="HG769" s="14"/>
    </row>
    <row r="770" spans="1:215" ht="14.25" x14ac:dyDescent="0.2">
      <c r="A770" s="14"/>
      <c r="B770" s="45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96"/>
      <c r="AO770" s="47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  <c r="EB770" s="14"/>
      <c r="EC770" s="14"/>
      <c r="ED770" s="14"/>
      <c r="EE770" s="14"/>
      <c r="EF770" s="14"/>
      <c r="EG770" s="14"/>
      <c r="EH770" s="14"/>
      <c r="EI770" s="14"/>
      <c r="EJ770" s="14"/>
      <c r="EK770" s="14"/>
      <c r="EL770" s="14"/>
      <c r="EM770" s="14"/>
      <c r="EN770" s="14"/>
      <c r="EO770" s="14"/>
      <c r="EP770" s="14"/>
      <c r="EQ770" s="14"/>
      <c r="ER770" s="14"/>
      <c r="ES770" s="14"/>
      <c r="ET770" s="14"/>
      <c r="EU770" s="14"/>
      <c r="EV770" s="14"/>
      <c r="EW770" s="14"/>
      <c r="EX770" s="14"/>
      <c r="EY770" s="14"/>
      <c r="EZ770" s="14"/>
      <c r="FA770" s="14"/>
      <c r="FB770" s="14"/>
      <c r="FC770" s="14"/>
      <c r="FD770" s="14"/>
      <c r="FE770" s="14"/>
      <c r="FF770" s="14"/>
      <c r="FG770" s="14"/>
      <c r="FH770" s="14"/>
      <c r="FI770" s="14"/>
      <c r="FJ770" s="14"/>
      <c r="FK770" s="14"/>
      <c r="FL770" s="14"/>
      <c r="FM770" s="14"/>
      <c r="FN770" s="14"/>
      <c r="FO770" s="14"/>
      <c r="FP770" s="14"/>
      <c r="FQ770" s="14"/>
      <c r="FR770" s="14"/>
      <c r="FS770" s="14"/>
      <c r="FT770" s="14"/>
      <c r="FU770" s="14"/>
      <c r="FV770" s="14"/>
      <c r="FW770" s="14"/>
      <c r="FX770" s="14"/>
      <c r="FY770" s="14"/>
      <c r="FZ770" s="14"/>
      <c r="GA770" s="14"/>
      <c r="GB770" s="14"/>
      <c r="GC770" s="14"/>
      <c r="GD770" s="14"/>
      <c r="GE770" s="14"/>
      <c r="GF770" s="14"/>
      <c r="GG770" s="14"/>
      <c r="GH770" s="14"/>
      <c r="GI770" s="14"/>
      <c r="GJ770" s="14"/>
      <c r="GK770" s="14"/>
      <c r="GL770" s="14"/>
      <c r="GM770" s="14"/>
      <c r="GN770" s="14"/>
      <c r="GO770" s="14"/>
      <c r="GP770" s="14"/>
      <c r="GQ770" s="14"/>
      <c r="GR770" s="14"/>
      <c r="GS770" s="14"/>
      <c r="GT770" s="14"/>
      <c r="GU770" s="14"/>
      <c r="GV770" s="14"/>
      <c r="GW770" s="14"/>
      <c r="GX770" s="14"/>
      <c r="GY770" s="14"/>
      <c r="GZ770" s="14"/>
      <c r="HA770" s="14"/>
      <c r="HB770" s="14"/>
      <c r="HC770" s="14"/>
      <c r="HD770" s="14"/>
      <c r="HE770" s="14"/>
      <c r="HF770" s="14"/>
      <c r="HG770" s="14"/>
    </row>
    <row r="771" spans="1:215" ht="14.25" x14ac:dyDescent="0.2">
      <c r="A771" s="14"/>
      <c r="B771" s="45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47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  <c r="EB771" s="14"/>
      <c r="EC771" s="14"/>
      <c r="ED771" s="14"/>
      <c r="EE771" s="14"/>
      <c r="EF771" s="14"/>
      <c r="EG771" s="14"/>
      <c r="EH771" s="14"/>
      <c r="EI771" s="14"/>
      <c r="EJ771" s="14"/>
      <c r="EK771" s="14"/>
      <c r="EL771" s="14"/>
      <c r="EM771" s="14"/>
      <c r="EN771" s="14"/>
      <c r="EO771" s="14"/>
      <c r="EP771" s="14"/>
      <c r="EQ771" s="14"/>
      <c r="ER771" s="14"/>
      <c r="ES771" s="14"/>
      <c r="ET771" s="14"/>
      <c r="EU771" s="14"/>
      <c r="EV771" s="14"/>
      <c r="EW771" s="14"/>
      <c r="EX771" s="14"/>
      <c r="EY771" s="14"/>
      <c r="EZ771" s="14"/>
      <c r="FA771" s="14"/>
      <c r="FB771" s="14"/>
      <c r="FC771" s="14"/>
      <c r="FD771" s="14"/>
      <c r="FE771" s="14"/>
      <c r="FF771" s="14"/>
      <c r="FG771" s="14"/>
      <c r="FH771" s="14"/>
      <c r="FI771" s="14"/>
      <c r="FJ771" s="14"/>
      <c r="FK771" s="14"/>
      <c r="FL771" s="14"/>
      <c r="FM771" s="14"/>
      <c r="FN771" s="14"/>
      <c r="FO771" s="14"/>
      <c r="FP771" s="14"/>
      <c r="FQ771" s="14"/>
      <c r="FR771" s="14"/>
      <c r="FS771" s="14"/>
      <c r="FT771" s="14"/>
      <c r="FU771" s="14"/>
      <c r="FV771" s="14"/>
      <c r="FW771" s="14"/>
      <c r="FX771" s="14"/>
      <c r="FY771" s="14"/>
      <c r="FZ771" s="14"/>
      <c r="GA771" s="14"/>
      <c r="GB771" s="14"/>
      <c r="GC771" s="14"/>
      <c r="GD771" s="14"/>
      <c r="GE771" s="14"/>
      <c r="GF771" s="14"/>
      <c r="GG771" s="14"/>
      <c r="GH771" s="14"/>
      <c r="GI771" s="14"/>
      <c r="GJ771" s="14"/>
      <c r="GK771" s="14"/>
      <c r="GL771" s="14"/>
      <c r="GM771" s="14"/>
      <c r="GN771" s="14"/>
      <c r="GO771" s="14"/>
      <c r="GP771" s="14"/>
      <c r="GQ771" s="14"/>
      <c r="GR771" s="14"/>
      <c r="GS771" s="14"/>
      <c r="GT771" s="14"/>
      <c r="GU771" s="14"/>
      <c r="GV771" s="14"/>
      <c r="GW771" s="14"/>
      <c r="GX771" s="14"/>
      <c r="GY771" s="14"/>
      <c r="GZ771" s="14"/>
      <c r="HA771" s="14"/>
      <c r="HB771" s="14"/>
      <c r="HC771" s="14"/>
      <c r="HD771" s="14"/>
      <c r="HE771" s="14"/>
      <c r="HF771" s="14"/>
      <c r="HG771" s="14"/>
    </row>
    <row r="772" spans="1:215" ht="14.25" x14ac:dyDescent="0.2">
      <c r="A772" s="14"/>
      <c r="B772" s="45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  <c r="AL772" s="96"/>
      <c r="AM772" s="96"/>
      <c r="AN772" s="96"/>
      <c r="AO772" s="47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  <c r="EB772" s="14"/>
      <c r="EC772" s="14"/>
      <c r="ED772" s="14"/>
      <c r="EE772" s="14"/>
      <c r="EF772" s="14"/>
      <c r="EG772" s="14"/>
      <c r="EH772" s="14"/>
      <c r="EI772" s="14"/>
      <c r="EJ772" s="14"/>
      <c r="EK772" s="14"/>
      <c r="EL772" s="14"/>
      <c r="EM772" s="14"/>
      <c r="EN772" s="14"/>
      <c r="EO772" s="14"/>
      <c r="EP772" s="14"/>
      <c r="EQ772" s="14"/>
      <c r="ER772" s="14"/>
      <c r="ES772" s="14"/>
      <c r="ET772" s="14"/>
      <c r="EU772" s="14"/>
      <c r="EV772" s="14"/>
      <c r="EW772" s="14"/>
      <c r="EX772" s="14"/>
      <c r="EY772" s="14"/>
      <c r="EZ772" s="14"/>
      <c r="FA772" s="14"/>
      <c r="FB772" s="14"/>
      <c r="FC772" s="14"/>
      <c r="FD772" s="14"/>
      <c r="FE772" s="14"/>
      <c r="FF772" s="14"/>
      <c r="FG772" s="14"/>
      <c r="FH772" s="14"/>
      <c r="FI772" s="14"/>
      <c r="FJ772" s="14"/>
      <c r="FK772" s="14"/>
      <c r="FL772" s="14"/>
      <c r="FM772" s="14"/>
      <c r="FN772" s="14"/>
      <c r="FO772" s="14"/>
      <c r="FP772" s="14"/>
      <c r="FQ772" s="14"/>
      <c r="FR772" s="14"/>
      <c r="FS772" s="14"/>
      <c r="FT772" s="14"/>
      <c r="FU772" s="14"/>
      <c r="FV772" s="14"/>
      <c r="FW772" s="14"/>
      <c r="FX772" s="14"/>
      <c r="FY772" s="14"/>
      <c r="FZ772" s="14"/>
      <c r="GA772" s="14"/>
      <c r="GB772" s="14"/>
      <c r="GC772" s="14"/>
      <c r="GD772" s="14"/>
      <c r="GE772" s="14"/>
      <c r="GF772" s="14"/>
      <c r="GG772" s="14"/>
      <c r="GH772" s="14"/>
      <c r="GI772" s="14"/>
      <c r="GJ772" s="14"/>
      <c r="GK772" s="14"/>
      <c r="GL772" s="14"/>
      <c r="GM772" s="14"/>
      <c r="GN772" s="14"/>
      <c r="GO772" s="14"/>
      <c r="GP772" s="14"/>
      <c r="GQ772" s="14"/>
      <c r="GR772" s="14"/>
      <c r="GS772" s="14"/>
      <c r="GT772" s="14"/>
      <c r="GU772" s="14"/>
      <c r="GV772" s="14"/>
      <c r="GW772" s="14"/>
      <c r="GX772" s="14"/>
      <c r="GY772" s="14"/>
      <c r="GZ772" s="14"/>
      <c r="HA772" s="14"/>
      <c r="HB772" s="14"/>
      <c r="HC772" s="14"/>
      <c r="HD772" s="14"/>
      <c r="HE772" s="14"/>
      <c r="HF772" s="14"/>
      <c r="HG772" s="14"/>
    </row>
    <row r="773" spans="1:215" ht="14.25" x14ac:dyDescent="0.2">
      <c r="A773" s="14"/>
      <c r="B773" s="45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47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  <c r="EB773" s="14"/>
      <c r="EC773" s="14"/>
      <c r="ED773" s="14"/>
      <c r="EE773" s="14"/>
      <c r="EF773" s="14"/>
      <c r="EG773" s="14"/>
      <c r="EH773" s="14"/>
      <c r="EI773" s="14"/>
      <c r="EJ773" s="14"/>
      <c r="EK773" s="14"/>
      <c r="EL773" s="14"/>
      <c r="EM773" s="14"/>
      <c r="EN773" s="14"/>
      <c r="EO773" s="14"/>
      <c r="EP773" s="14"/>
      <c r="EQ773" s="14"/>
      <c r="ER773" s="14"/>
      <c r="ES773" s="14"/>
      <c r="ET773" s="14"/>
      <c r="EU773" s="14"/>
      <c r="EV773" s="14"/>
      <c r="EW773" s="14"/>
      <c r="EX773" s="14"/>
      <c r="EY773" s="14"/>
      <c r="EZ773" s="14"/>
      <c r="FA773" s="14"/>
      <c r="FB773" s="14"/>
      <c r="FC773" s="14"/>
      <c r="FD773" s="14"/>
      <c r="FE773" s="14"/>
      <c r="FF773" s="14"/>
      <c r="FG773" s="14"/>
      <c r="FH773" s="14"/>
      <c r="FI773" s="14"/>
      <c r="FJ773" s="14"/>
      <c r="FK773" s="14"/>
      <c r="FL773" s="14"/>
      <c r="FM773" s="14"/>
      <c r="FN773" s="14"/>
      <c r="FO773" s="14"/>
      <c r="FP773" s="14"/>
      <c r="FQ773" s="14"/>
      <c r="FR773" s="14"/>
      <c r="FS773" s="14"/>
      <c r="FT773" s="14"/>
      <c r="FU773" s="14"/>
      <c r="FV773" s="14"/>
      <c r="FW773" s="14"/>
      <c r="FX773" s="14"/>
      <c r="FY773" s="14"/>
      <c r="FZ773" s="14"/>
      <c r="GA773" s="14"/>
      <c r="GB773" s="14"/>
      <c r="GC773" s="14"/>
      <c r="GD773" s="14"/>
      <c r="GE773" s="14"/>
      <c r="GF773" s="14"/>
      <c r="GG773" s="14"/>
      <c r="GH773" s="14"/>
      <c r="GI773" s="14"/>
      <c r="GJ773" s="14"/>
      <c r="GK773" s="14"/>
      <c r="GL773" s="14"/>
      <c r="GM773" s="14"/>
      <c r="GN773" s="14"/>
      <c r="GO773" s="14"/>
      <c r="GP773" s="14"/>
      <c r="GQ773" s="14"/>
      <c r="GR773" s="14"/>
      <c r="GS773" s="14"/>
      <c r="GT773" s="14"/>
      <c r="GU773" s="14"/>
      <c r="GV773" s="14"/>
      <c r="GW773" s="14"/>
      <c r="GX773" s="14"/>
      <c r="GY773" s="14"/>
      <c r="GZ773" s="14"/>
      <c r="HA773" s="14"/>
      <c r="HB773" s="14"/>
      <c r="HC773" s="14"/>
      <c r="HD773" s="14"/>
      <c r="HE773" s="14"/>
      <c r="HF773" s="14"/>
      <c r="HG773" s="14"/>
    </row>
    <row r="774" spans="1:215" ht="14.25" x14ac:dyDescent="0.2">
      <c r="A774" s="14"/>
      <c r="B774" s="45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47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  <c r="EB774" s="14"/>
      <c r="EC774" s="14"/>
      <c r="ED774" s="14"/>
      <c r="EE774" s="14"/>
      <c r="EF774" s="14"/>
      <c r="EG774" s="14"/>
      <c r="EH774" s="14"/>
      <c r="EI774" s="14"/>
      <c r="EJ774" s="14"/>
      <c r="EK774" s="14"/>
      <c r="EL774" s="14"/>
      <c r="EM774" s="14"/>
      <c r="EN774" s="14"/>
      <c r="EO774" s="14"/>
      <c r="EP774" s="14"/>
      <c r="EQ774" s="14"/>
      <c r="ER774" s="14"/>
      <c r="ES774" s="14"/>
      <c r="ET774" s="14"/>
      <c r="EU774" s="14"/>
      <c r="EV774" s="14"/>
      <c r="EW774" s="14"/>
      <c r="EX774" s="14"/>
      <c r="EY774" s="14"/>
      <c r="EZ774" s="14"/>
      <c r="FA774" s="14"/>
      <c r="FB774" s="14"/>
      <c r="FC774" s="14"/>
      <c r="FD774" s="14"/>
      <c r="FE774" s="14"/>
      <c r="FF774" s="14"/>
      <c r="FG774" s="14"/>
      <c r="FH774" s="14"/>
      <c r="FI774" s="14"/>
      <c r="FJ774" s="14"/>
      <c r="FK774" s="14"/>
      <c r="FL774" s="14"/>
      <c r="FM774" s="14"/>
      <c r="FN774" s="14"/>
      <c r="FO774" s="14"/>
      <c r="FP774" s="14"/>
      <c r="FQ774" s="14"/>
      <c r="FR774" s="14"/>
      <c r="FS774" s="14"/>
      <c r="FT774" s="14"/>
      <c r="FU774" s="14"/>
      <c r="FV774" s="14"/>
      <c r="FW774" s="14"/>
      <c r="FX774" s="14"/>
      <c r="FY774" s="14"/>
      <c r="FZ774" s="14"/>
      <c r="GA774" s="14"/>
      <c r="GB774" s="14"/>
      <c r="GC774" s="14"/>
      <c r="GD774" s="14"/>
      <c r="GE774" s="14"/>
      <c r="GF774" s="14"/>
      <c r="GG774" s="14"/>
      <c r="GH774" s="14"/>
      <c r="GI774" s="14"/>
      <c r="GJ774" s="14"/>
      <c r="GK774" s="14"/>
      <c r="GL774" s="14"/>
      <c r="GM774" s="14"/>
      <c r="GN774" s="14"/>
      <c r="GO774" s="14"/>
      <c r="GP774" s="14"/>
      <c r="GQ774" s="14"/>
      <c r="GR774" s="14"/>
      <c r="GS774" s="14"/>
      <c r="GT774" s="14"/>
      <c r="GU774" s="14"/>
      <c r="GV774" s="14"/>
      <c r="GW774" s="14"/>
      <c r="GX774" s="14"/>
      <c r="GY774" s="14"/>
      <c r="GZ774" s="14"/>
      <c r="HA774" s="14"/>
      <c r="HB774" s="14"/>
      <c r="HC774" s="14"/>
      <c r="HD774" s="14"/>
      <c r="HE774" s="14"/>
      <c r="HF774" s="14"/>
      <c r="HG774" s="14"/>
    </row>
    <row r="775" spans="1:215" ht="14.25" x14ac:dyDescent="0.2">
      <c r="A775" s="14"/>
      <c r="B775" s="45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47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  <c r="EB775" s="14"/>
      <c r="EC775" s="14"/>
      <c r="ED775" s="14"/>
      <c r="EE775" s="14"/>
      <c r="EF775" s="14"/>
      <c r="EG775" s="14"/>
      <c r="EH775" s="14"/>
      <c r="EI775" s="14"/>
      <c r="EJ775" s="14"/>
      <c r="EK775" s="14"/>
      <c r="EL775" s="14"/>
      <c r="EM775" s="14"/>
      <c r="EN775" s="14"/>
      <c r="EO775" s="14"/>
      <c r="EP775" s="14"/>
      <c r="EQ775" s="14"/>
      <c r="ER775" s="14"/>
      <c r="ES775" s="14"/>
      <c r="ET775" s="14"/>
      <c r="EU775" s="14"/>
      <c r="EV775" s="14"/>
      <c r="EW775" s="14"/>
      <c r="EX775" s="14"/>
      <c r="EY775" s="14"/>
      <c r="EZ775" s="14"/>
      <c r="FA775" s="14"/>
      <c r="FB775" s="14"/>
      <c r="FC775" s="14"/>
      <c r="FD775" s="14"/>
      <c r="FE775" s="14"/>
      <c r="FF775" s="14"/>
      <c r="FG775" s="14"/>
      <c r="FH775" s="14"/>
      <c r="FI775" s="14"/>
      <c r="FJ775" s="14"/>
      <c r="FK775" s="14"/>
      <c r="FL775" s="14"/>
      <c r="FM775" s="14"/>
      <c r="FN775" s="14"/>
      <c r="FO775" s="14"/>
      <c r="FP775" s="14"/>
      <c r="FQ775" s="14"/>
      <c r="FR775" s="14"/>
      <c r="FS775" s="14"/>
      <c r="FT775" s="14"/>
      <c r="FU775" s="14"/>
      <c r="FV775" s="14"/>
      <c r="FW775" s="14"/>
      <c r="FX775" s="14"/>
      <c r="FY775" s="14"/>
      <c r="FZ775" s="14"/>
      <c r="GA775" s="14"/>
      <c r="GB775" s="14"/>
      <c r="GC775" s="14"/>
      <c r="GD775" s="14"/>
      <c r="GE775" s="14"/>
      <c r="GF775" s="14"/>
      <c r="GG775" s="14"/>
      <c r="GH775" s="14"/>
      <c r="GI775" s="14"/>
      <c r="GJ775" s="14"/>
      <c r="GK775" s="14"/>
      <c r="GL775" s="14"/>
      <c r="GM775" s="14"/>
      <c r="GN775" s="14"/>
      <c r="GO775" s="14"/>
      <c r="GP775" s="14"/>
      <c r="GQ775" s="14"/>
      <c r="GR775" s="14"/>
      <c r="GS775" s="14"/>
      <c r="GT775" s="14"/>
      <c r="GU775" s="14"/>
      <c r="GV775" s="14"/>
      <c r="GW775" s="14"/>
      <c r="GX775" s="14"/>
      <c r="GY775" s="14"/>
      <c r="GZ775" s="14"/>
      <c r="HA775" s="14"/>
      <c r="HB775" s="14"/>
      <c r="HC775" s="14"/>
      <c r="HD775" s="14"/>
      <c r="HE775" s="14"/>
      <c r="HF775" s="14"/>
      <c r="HG775" s="14"/>
    </row>
    <row r="776" spans="1:215" ht="14.25" x14ac:dyDescent="0.2">
      <c r="A776" s="14"/>
      <c r="B776" s="45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47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  <c r="EB776" s="14"/>
      <c r="EC776" s="14"/>
      <c r="ED776" s="14"/>
      <c r="EE776" s="14"/>
      <c r="EF776" s="14"/>
      <c r="EG776" s="14"/>
      <c r="EH776" s="14"/>
      <c r="EI776" s="14"/>
      <c r="EJ776" s="14"/>
      <c r="EK776" s="14"/>
      <c r="EL776" s="14"/>
      <c r="EM776" s="14"/>
      <c r="EN776" s="14"/>
      <c r="EO776" s="14"/>
      <c r="EP776" s="14"/>
      <c r="EQ776" s="14"/>
      <c r="ER776" s="14"/>
      <c r="ES776" s="14"/>
      <c r="ET776" s="14"/>
      <c r="EU776" s="14"/>
      <c r="EV776" s="14"/>
      <c r="EW776" s="14"/>
      <c r="EX776" s="14"/>
      <c r="EY776" s="14"/>
      <c r="EZ776" s="14"/>
      <c r="FA776" s="14"/>
      <c r="FB776" s="14"/>
      <c r="FC776" s="14"/>
      <c r="FD776" s="14"/>
      <c r="FE776" s="14"/>
      <c r="FF776" s="14"/>
      <c r="FG776" s="14"/>
      <c r="FH776" s="14"/>
      <c r="FI776" s="14"/>
      <c r="FJ776" s="14"/>
      <c r="FK776" s="14"/>
      <c r="FL776" s="14"/>
      <c r="FM776" s="14"/>
      <c r="FN776" s="14"/>
      <c r="FO776" s="14"/>
      <c r="FP776" s="14"/>
      <c r="FQ776" s="14"/>
      <c r="FR776" s="14"/>
      <c r="FS776" s="14"/>
      <c r="FT776" s="14"/>
      <c r="FU776" s="14"/>
      <c r="FV776" s="14"/>
      <c r="FW776" s="14"/>
      <c r="FX776" s="14"/>
      <c r="FY776" s="14"/>
      <c r="FZ776" s="14"/>
      <c r="GA776" s="14"/>
      <c r="GB776" s="14"/>
      <c r="GC776" s="14"/>
      <c r="GD776" s="14"/>
      <c r="GE776" s="14"/>
      <c r="GF776" s="14"/>
      <c r="GG776" s="14"/>
      <c r="GH776" s="14"/>
      <c r="GI776" s="14"/>
      <c r="GJ776" s="14"/>
      <c r="GK776" s="14"/>
      <c r="GL776" s="14"/>
      <c r="GM776" s="14"/>
      <c r="GN776" s="14"/>
      <c r="GO776" s="14"/>
      <c r="GP776" s="14"/>
      <c r="GQ776" s="14"/>
      <c r="GR776" s="14"/>
      <c r="GS776" s="14"/>
      <c r="GT776" s="14"/>
      <c r="GU776" s="14"/>
      <c r="GV776" s="14"/>
      <c r="GW776" s="14"/>
      <c r="GX776" s="14"/>
      <c r="GY776" s="14"/>
      <c r="GZ776" s="14"/>
      <c r="HA776" s="14"/>
      <c r="HB776" s="14"/>
      <c r="HC776" s="14"/>
      <c r="HD776" s="14"/>
      <c r="HE776" s="14"/>
      <c r="HF776" s="14"/>
      <c r="HG776" s="14"/>
    </row>
    <row r="777" spans="1:215" ht="14.25" x14ac:dyDescent="0.2">
      <c r="A777" s="14"/>
      <c r="B777" s="45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47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  <c r="ES777" s="14"/>
      <c r="ET777" s="14"/>
      <c r="EU777" s="14"/>
      <c r="EV777" s="14"/>
      <c r="EW777" s="14"/>
      <c r="EX777" s="14"/>
      <c r="EY777" s="14"/>
      <c r="EZ777" s="14"/>
      <c r="FA777" s="14"/>
      <c r="FB777" s="14"/>
      <c r="FC777" s="14"/>
      <c r="FD777" s="14"/>
      <c r="FE777" s="14"/>
      <c r="FF777" s="14"/>
      <c r="FG777" s="14"/>
      <c r="FH777" s="14"/>
      <c r="FI777" s="14"/>
      <c r="FJ777" s="14"/>
      <c r="FK777" s="14"/>
      <c r="FL777" s="14"/>
      <c r="FM777" s="14"/>
      <c r="FN777" s="14"/>
      <c r="FO777" s="14"/>
      <c r="FP777" s="14"/>
      <c r="FQ777" s="14"/>
      <c r="FR777" s="14"/>
      <c r="FS777" s="14"/>
      <c r="FT777" s="14"/>
      <c r="FU777" s="14"/>
      <c r="FV777" s="14"/>
      <c r="FW777" s="14"/>
      <c r="FX777" s="14"/>
      <c r="FY777" s="14"/>
      <c r="FZ777" s="14"/>
      <c r="GA777" s="14"/>
      <c r="GB777" s="14"/>
      <c r="GC777" s="14"/>
      <c r="GD777" s="14"/>
      <c r="GE777" s="14"/>
      <c r="GF777" s="14"/>
      <c r="GG777" s="14"/>
      <c r="GH777" s="14"/>
      <c r="GI777" s="14"/>
      <c r="GJ777" s="14"/>
      <c r="GK777" s="14"/>
      <c r="GL777" s="14"/>
      <c r="GM777" s="14"/>
      <c r="GN777" s="14"/>
      <c r="GO777" s="14"/>
      <c r="GP777" s="14"/>
      <c r="GQ777" s="14"/>
      <c r="GR777" s="14"/>
      <c r="GS777" s="14"/>
      <c r="GT777" s="14"/>
      <c r="GU777" s="14"/>
      <c r="GV777" s="14"/>
      <c r="GW777" s="14"/>
      <c r="GX777" s="14"/>
      <c r="GY777" s="14"/>
      <c r="GZ777" s="14"/>
      <c r="HA777" s="14"/>
      <c r="HB777" s="14"/>
      <c r="HC777" s="14"/>
      <c r="HD777" s="14"/>
      <c r="HE777" s="14"/>
      <c r="HF777" s="14"/>
      <c r="HG777" s="14"/>
    </row>
    <row r="778" spans="1:215" ht="14.25" x14ac:dyDescent="0.2">
      <c r="A778" s="14"/>
      <c r="B778" s="45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47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  <c r="FH778" s="14"/>
      <c r="FI778" s="14"/>
      <c r="FJ778" s="14"/>
      <c r="FK778" s="14"/>
      <c r="FL778" s="14"/>
      <c r="FM778" s="14"/>
      <c r="FN778" s="14"/>
      <c r="FO778" s="14"/>
      <c r="FP778" s="14"/>
      <c r="FQ778" s="14"/>
      <c r="FR778" s="14"/>
      <c r="FS778" s="14"/>
      <c r="FT778" s="14"/>
      <c r="FU778" s="14"/>
      <c r="FV778" s="14"/>
      <c r="FW778" s="14"/>
      <c r="FX778" s="14"/>
      <c r="FY778" s="14"/>
      <c r="FZ778" s="14"/>
      <c r="GA778" s="14"/>
      <c r="GB778" s="14"/>
      <c r="GC778" s="14"/>
      <c r="GD778" s="14"/>
      <c r="GE778" s="14"/>
      <c r="GF778" s="14"/>
      <c r="GG778" s="14"/>
      <c r="GH778" s="14"/>
      <c r="GI778" s="14"/>
      <c r="GJ778" s="14"/>
      <c r="GK778" s="14"/>
      <c r="GL778" s="14"/>
      <c r="GM778" s="14"/>
      <c r="GN778" s="14"/>
      <c r="GO778" s="14"/>
      <c r="GP778" s="14"/>
      <c r="GQ778" s="14"/>
      <c r="GR778" s="14"/>
      <c r="GS778" s="14"/>
      <c r="GT778" s="14"/>
      <c r="GU778" s="14"/>
      <c r="GV778" s="14"/>
      <c r="GW778" s="14"/>
      <c r="GX778" s="14"/>
      <c r="GY778" s="14"/>
      <c r="GZ778" s="14"/>
      <c r="HA778" s="14"/>
      <c r="HB778" s="14"/>
      <c r="HC778" s="14"/>
      <c r="HD778" s="14"/>
      <c r="HE778" s="14"/>
      <c r="HF778" s="14"/>
      <c r="HG778" s="14"/>
    </row>
    <row r="779" spans="1:215" ht="8.25" customHeight="1" thickBot="1" x14ac:dyDescent="0.25">
      <c r="A779" s="14"/>
      <c r="B779" s="52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  <c r="EB779" s="14"/>
      <c r="EC779" s="14"/>
      <c r="ED779" s="14"/>
      <c r="EE779" s="14"/>
      <c r="EF779" s="14"/>
      <c r="EG779" s="14"/>
      <c r="EH779" s="14"/>
      <c r="EI779" s="14"/>
      <c r="EJ779" s="14"/>
      <c r="EK779" s="14"/>
      <c r="EL779" s="14"/>
      <c r="EM779" s="14"/>
      <c r="EN779" s="14"/>
      <c r="EO779" s="14"/>
      <c r="EP779" s="14"/>
      <c r="EQ779" s="14"/>
      <c r="ER779" s="14"/>
      <c r="ES779" s="14"/>
      <c r="ET779" s="14"/>
      <c r="EU779" s="14"/>
      <c r="EV779" s="14"/>
      <c r="EW779" s="14"/>
      <c r="EX779" s="14"/>
      <c r="EY779" s="14"/>
      <c r="EZ779" s="14"/>
      <c r="FA779" s="14"/>
      <c r="FB779" s="14"/>
      <c r="FC779" s="14"/>
      <c r="FD779" s="14"/>
      <c r="FE779" s="14"/>
      <c r="FF779" s="14"/>
      <c r="FG779" s="14"/>
      <c r="FH779" s="14"/>
      <c r="FI779" s="14"/>
      <c r="FJ779" s="14"/>
      <c r="FK779" s="14"/>
      <c r="FL779" s="14"/>
      <c r="FM779" s="14"/>
      <c r="FN779" s="14"/>
      <c r="FO779" s="14"/>
      <c r="FP779" s="14"/>
      <c r="FQ779" s="14"/>
      <c r="FR779" s="14"/>
      <c r="FS779" s="14"/>
      <c r="FT779" s="14"/>
      <c r="FU779" s="14"/>
      <c r="FV779" s="14"/>
      <c r="FW779" s="14"/>
      <c r="FX779" s="14"/>
      <c r="FY779" s="14"/>
      <c r="FZ779" s="14"/>
      <c r="GA779" s="14"/>
      <c r="GB779" s="14"/>
      <c r="GC779" s="14"/>
      <c r="GD779" s="14"/>
      <c r="GE779" s="14"/>
      <c r="GF779" s="14"/>
      <c r="GG779" s="14"/>
      <c r="GH779" s="14"/>
      <c r="GI779" s="14"/>
      <c r="GJ779" s="14"/>
      <c r="GK779" s="14"/>
      <c r="GL779" s="14"/>
      <c r="GM779" s="14"/>
      <c r="GN779" s="14"/>
      <c r="GO779" s="14"/>
      <c r="GP779" s="14"/>
      <c r="GQ779" s="14"/>
      <c r="GR779" s="14"/>
      <c r="GS779" s="14"/>
      <c r="GT779" s="14"/>
      <c r="GU779" s="14"/>
      <c r="GV779" s="14"/>
      <c r="GW779" s="14"/>
      <c r="GX779" s="14"/>
      <c r="GY779" s="14"/>
      <c r="GZ779" s="14"/>
      <c r="HA779" s="14"/>
      <c r="HB779" s="14"/>
      <c r="HC779" s="14"/>
      <c r="HD779" s="14"/>
      <c r="HE779" s="14"/>
      <c r="HF779" s="14"/>
      <c r="HG779" s="14"/>
    </row>
    <row r="780" spans="1:215" ht="15" thickBot="1" x14ac:dyDescent="0.25">
      <c r="A780" s="1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  <c r="ES780" s="14"/>
      <c r="ET780" s="14"/>
      <c r="EU780" s="14"/>
      <c r="EV780" s="14"/>
      <c r="EW780" s="14"/>
      <c r="EX780" s="14"/>
      <c r="EY780" s="14"/>
      <c r="EZ780" s="14"/>
      <c r="FA780" s="14"/>
      <c r="FB780" s="14"/>
      <c r="FC780" s="14"/>
      <c r="FD780" s="14"/>
      <c r="FE780" s="14"/>
      <c r="FF780" s="14"/>
      <c r="FG780" s="14"/>
      <c r="FH780" s="14"/>
      <c r="FI780" s="14"/>
      <c r="FJ780" s="14"/>
      <c r="FK780" s="14"/>
      <c r="FL780" s="14"/>
      <c r="FM780" s="14"/>
      <c r="FN780" s="14"/>
      <c r="FO780" s="14"/>
      <c r="FP780" s="14"/>
      <c r="FQ780" s="14"/>
      <c r="FR780" s="14"/>
      <c r="FS780" s="14"/>
      <c r="FT780" s="14"/>
      <c r="FU780" s="14"/>
      <c r="FV780" s="14"/>
      <c r="FW780" s="14"/>
      <c r="FX780" s="14"/>
      <c r="FY780" s="14"/>
      <c r="FZ780" s="14"/>
      <c r="GA780" s="14"/>
      <c r="GB780" s="14"/>
      <c r="GC780" s="14"/>
      <c r="GD780" s="14"/>
      <c r="GE780" s="14"/>
      <c r="GF780" s="14"/>
      <c r="GG780" s="14"/>
      <c r="GH780" s="14"/>
      <c r="GI780" s="14"/>
      <c r="GJ780" s="14"/>
      <c r="GK780" s="14"/>
      <c r="GL780" s="14"/>
      <c r="GM780" s="14"/>
      <c r="GN780" s="14"/>
      <c r="GO780" s="14"/>
      <c r="GP780" s="14"/>
      <c r="GQ780" s="14"/>
      <c r="GR780" s="14"/>
      <c r="GS780" s="14"/>
      <c r="GT780" s="14"/>
      <c r="GU780" s="14"/>
      <c r="GV780" s="14"/>
      <c r="GW780" s="14"/>
      <c r="GX780" s="14"/>
      <c r="GY780" s="14"/>
      <c r="GZ780" s="14"/>
      <c r="HA780" s="14"/>
      <c r="HB780" s="14"/>
      <c r="HC780" s="14"/>
      <c r="HD780" s="14"/>
      <c r="HE780" s="14"/>
      <c r="HF780" s="14"/>
      <c r="HG780" s="14"/>
    </row>
    <row r="781" spans="1:215" ht="21.75" customHeight="1" thickBot="1" x14ac:dyDescent="0.65">
      <c r="A781" s="14"/>
      <c r="B781" s="124" t="str">
        <f>B755</f>
        <v>کارنامه تحصیلی نوبت اول دوره متوسطه 403-1402 ولایت</v>
      </c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  <c r="AC781" s="125"/>
      <c r="AD781" s="125"/>
      <c r="AE781" s="125"/>
      <c r="AF781" s="125"/>
      <c r="AG781" s="125"/>
      <c r="AH781" s="125"/>
      <c r="AI781" s="125"/>
      <c r="AJ781" s="125"/>
      <c r="AK781" s="125"/>
      <c r="AL781" s="125"/>
      <c r="AM781" s="125"/>
      <c r="AN781" s="125"/>
      <c r="AO781" s="126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  <c r="EB781" s="14"/>
      <c r="EC781" s="14"/>
      <c r="ED781" s="14"/>
      <c r="EE781" s="14"/>
      <c r="EF781" s="14"/>
      <c r="EG781" s="14"/>
      <c r="EH781" s="14"/>
      <c r="EI781" s="14"/>
      <c r="EJ781" s="14"/>
      <c r="EK781" s="14"/>
      <c r="EL781" s="14"/>
      <c r="EM781" s="14"/>
      <c r="EN781" s="14"/>
      <c r="EO781" s="14"/>
      <c r="EP781" s="14"/>
      <c r="EQ781" s="14"/>
      <c r="ER781" s="14"/>
      <c r="ES781" s="14"/>
      <c r="ET781" s="14"/>
      <c r="EU781" s="14"/>
      <c r="EV781" s="14"/>
      <c r="EW781" s="14"/>
      <c r="EX781" s="14"/>
      <c r="EY781" s="14"/>
      <c r="EZ781" s="14"/>
      <c r="FA781" s="14"/>
      <c r="FB781" s="14"/>
      <c r="FC781" s="14"/>
      <c r="FD781" s="14"/>
      <c r="FE781" s="14"/>
      <c r="FF781" s="14"/>
      <c r="FG781" s="14"/>
      <c r="FH781" s="14"/>
      <c r="FI781" s="14"/>
      <c r="FJ781" s="14"/>
      <c r="FK781" s="14"/>
      <c r="FL781" s="14"/>
      <c r="FM781" s="14"/>
      <c r="FN781" s="14"/>
      <c r="FO781" s="14"/>
      <c r="FP781" s="14"/>
      <c r="FQ781" s="14"/>
      <c r="FR781" s="14"/>
      <c r="FS781" s="14"/>
      <c r="FT781" s="14"/>
      <c r="FU781" s="14"/>
      <c r="FV781" s="14"/>
      <c r="FW781" s="14"/>
      <c r="FX781" s="14"/>
      <c r="FY781" s="14"/>
      <c r="FZ781" s="14"/>
      <c r="GA781" s="14"/>
      <c r="GB781" s="14"/>
      <c r="GC781" s="14"/>
      <c r="GD781" s="14"/>
      <c r="GE781" s="14"/>
      <c r="GF781" s="14"/>
      <c r="GG781" s="14"/>
      <c r="GH781" s="14"/>
      <c r="GI781" s="14"/>
      <c r="GJ781" s="14"/>
      <c r="GK781" s="14"/>
      <c r="GL781" s="14"/>
      <c r="GM781" s="14"/>
      <c r="GN781" s="14"/>
      <c r="GO781" s="14"/>
      <c r="GP781" s="14"/>
      <c r="GQ781" s="14"/>
      <c r="GR781" s="14"/>
      <c r="GS781" s="14"/>
      <c r="GT781" s="14"/>
      <c r="GU781" s="14"/>
      <c r="GV781" s="14"/>
      <c r="GW781" s="14"/>
      <c r="GX781" s="14"/>
      <c r="GY781" s="14"/>
      <c r="GZ781" s="14"/>
      <c r="HA781" s="14"/>
      <c r="HB781" s="14"/>
      <c r="HC781" s="14"/>
      <c r="HD781" s="14"/>
      <c r="HE781" s="14"/>
      <c r="HF781" s="14"/>
      <c r="HG781" s="14"/>
    </row>
    <row r="782" spans="1:215" ht="7.5" customHeight="1" thickBot="1" x14ac:dyDescent="0.25">
      <c r="A782" s="14"/>
      <c r="B782" s="55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7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  <c r="EB782" s="14"/>
      <c r="EC782" s="14"/>
      <c r="ED782" s="14"/>
      <c r="EE782" s="14"/>
      <c r="EF782" s="14"/>
      <c r="EG782" s="14"/>
      <c r="EH782" s="14"/>
      <c r="EI782" s="14"/>
      <c r="EJ782" s="14"/>
      <c r="EK782" s="14"/>
      <c r="EL782" s="14"/>
      <c r="EM782" s="14"/>
      <c r="EN782" s="14"/>
      <c r="EO782" s="14"/>
      <c r="EP782" s="14"/>
      <c r="EQ782" s="14"/>
      <c r="ER782" s="14"/>
      <c r="ES782" s="14"/>
      <c r="ET782" s="14"/>
      <c r="EU782" s="14"/>
      <c r="EV782" s="14"/>
      <c r="EW782" s="14"/>
      <c r="EX782" s="14"/>
      <c r="EY782" s="14"/>
      <c r="EZ782" s="14"/>
      <c r="FA782" s="14"/>
      <c r="FB782" s="14"/>
      <c r="FC782" s="14"/>
      <c r="FD782" s="14"/>
      <c r="FE782" s="14"/>
      <c r="FF782" s="14"/>
      <c r="FG782" s="14"/>
      <c r="FH782" s="14"/>
      <c r="FI782" s="14"/>
      <c r="FJ782" s="14"/>
      <c r="FK782" s="14"/>
      <c r="FL782" s="14"/>
      <c r="FM782" s="14"/>
      <c r="FN782" s="14"/>
      <c r="FO782" s="14"/>
      <c r="FP782" s="14"/>
      <c r="FQ782" s="14"/>
      <c r="FR782" s="14"/>
      <c r="FS782" s="14"/>
      <c r="FT782" s="14"/>
      <c r="FU782" s="14"/>
      <c r="FV782" s="14"/>
      <c r="FW782" s="14"/>
      <c r="FX782" s="14"/>
      <c r="FY782" s="14"/>
      <c r="FZ782" s="14"/>
      <c r="GA782" s="14"/>
      <c r="GB782" s="14"/>
      <c r="GC782" s="14"/>
      <c r="GD782" s="14"/>
      <c r="GE782" s="14"/>
      <c r="GF782" s="14"/>
      <c r="GG782" s="14"/>
      <c r="GH782" s="14"/>
      <c r="GI782" s="14"/>
      <c r="GJ782" s="14"/>
      <c r="GK782" s="14"/>
      <c r="GL782" s="14"/>
      <c r="GM782" s="14"/>
      <c r="GN782" s="14"/>
      <c r="GO782" s="14"/>
      <c r="GP782" s="14"/>
      <c r="GQ782" s="14"/>
      <c r="GR782" s="14"/>
      <c r="GS782" s="14"/>
      <c r="GT782" s="14"/>
      <c r="GU782" s="14"/>
      <c r="GV782" s="14"/>
      <c r="GW782" s="14"/>
      <c r="GX782" s="14"/>
      <c r="GY782" s="14"/>
      <c r="GZ782" s="14"/>
      <c r="HA782" s="14"/>
      <c r="HB782" s="14"/>
      <c r="HC782" s="14"/>
      <c r="HD782" s="14"/>
      <c r="HE782" s="14"/>
      <c r="HF782" s="14"/>
      <c r="HG782" s="14"/>
    </row>
    <row r="783" spans="1:215" ht="19.5" x14ac:dyDescent="0.2">
      <c r="A783" s="14"/>
      <c r="B783" s="45"/>
      <c r="C783" s="122" t="s">
        <v>0</v>
      </c>
      <c r="D783" s="122"/>
      <c r="E783" s="122"/>
      <c r="F783" s="122"/>
      <c r="G783" s="118" t="e">
        <f>'لیست دانش آموز'!#REF!</f>
        <v>#REF!</v>
      </c>
      <c r="H783" s="118"/>
      <c r="I783" s="118"/>
      <c r="J783" s="118"/>
      <c r="K783" s="118"/>
      <c r="L783" s="118"/>
      <c r="M783" s="46"/>
      <c r="N783" s="110" t="s">
        <v>16</v>
      </c>
      <c r="O783" s="110"/>
      <c r="P783" s="110"/>
      <c r="Q783" s="110"/>
      <c r="R783" s="121" t="str">
        <f>R757</f>
        <v>هفتم ولایت / اوج</v>
      </c>
      <c r="S783" s="121"/>
      <c r="T783" s="121"/>
      <c r="U783" s="121"/>
      <c r="V783" s="121"/>
      <c r="W783" s="121"/>
      <c r="X783" s="46"/>
      <c r="Y783" s="122" t="s">
        <v>7</v>
      </c>
      <c r="Z783" s="122"/>
      <c r="AA783" s="122"/>
      <c r="AB783" s="122"/>
      <c r="AC783" s="123" t="str">
        <f>AC757</f>
        <v>1402-403</v>
      </c>
      <c r="AD783" s="123"/>
      <c r="AE783" s="123"/>
      <c r="AF783" s="123"/>
      <c r="AG783" s="123"/>
      <c r="AH783" s="123"/>
      <c r="AI783" s="46"/>
      <c r="AJ783" s="127"/>
      <c r="AK783" s="128"/>
      <c r="AL783" s="128"/>
      <c r="AM783" s="128"/>
      <c r="AN783" s="129"/>
      <c r="AO783" s="47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  <c r="ES783" s="14"/>
      <c r="ET783" s="14"/>
      <c r="EU783" s="14"/>
      <c r="EV783" s="14"/>
      <c r="EW783" s="14"/>
      <c r="EX783" s="14"/>
      <c r="EY783" s="14"/>
      <c r="EZ783" s="14"/>
      <c r="FA783" s="14"/>
      <c r="FB783" s="14"/>
      <c r="FC783" s="14"/>
      <c r="FD783" s="14"/>
      <c r="FE783" s="14"/>
      <c r="FF783" s="14"/>
      <c r="FG783" s="14"/>
      <c r="FH783" s="14"/>
      <c r="FI783" s="14"/>
      <c r="FJ783" s="14"/>
      <c r="FK783" s="14"/>
      <c r="FL783" s="14"/>
      <c r="FM783" s="14"/>
      <c r="FN783" s="14"/>
      <c r="FO783" s="14"/>
      <c r="FP783" s="14"/>
      <c r="FQ783" s="14"/>
      <c r="FR783" s="14"/>
      <c r="FS783" s="14"/>
      <c r="FT783" s="14"/>
      <c r="FU783" s="14"/>
      <c r="FV783" s="14"/>
      <c r="FW783" s="14"/>
      <c r="FX783" s="14"/>
      <c r="FY783" s="14"/>
      <c r="FZ783" s="14"/>
      <c r="GA783" s="14"/>
      <c r="GB783" s="14"/>
      <c r="GC783" s="14"/>
      <c r="GD783" s="14"/>
      <c r="GE783" s="14"/>
      <c r="GF783" s="14"/>
      <c r="GG783" s="14"/>
      <c r="GH783" s="14"/>
      <c r="GI783" s="14"/>
      <c r="GJ783" s="14"/>
      <c r="GK783" s="14"/>
      <c r="GL783" s="14"/>
      <c r="GM783" s="14"/>
      <c r="GN783" s="14"/>
      <c r="GO783" s="14"/>
      <c r="GP783" s="14"/>
      <c r="GQ783" s="14"/>
      <c r="GR783" s="14"/>
      <c r="GS783" s="14"/>
      <c r="GT783" s="14"/>
      <c r="GU783" s="14"/>
      <c r="GV783" s="14"/>
      <c r="GW783" s="14"/>
      <c r="GX783" s="14"/>
      <c r="GY783" s="14"/>
      <c r="GZ783" s="14"/>
      <c r="HA783" s="14"/>
      <c r="HB783" s="14"/>
      <c r="HC783" s="14"/>
      <c r="HD783" s="14"/>
      <c r="HE783" s="14"/>
      <c r="HF783" s="14"/>
      <c r="HG783" s="14"/>
    </row>
    <row r="784" spans="1:215" ht="14.25" x14ac:dyDescent="0.2">
      <c r="A784" s="14"/>
      <c r="B784" s="45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130"/>
      <c r="AK784" s="131"/>
      <c r="AL784" s="131"/>
      <c r="AM784" s="131"/>
      <c r="AN784" s="132"/>
      <c r="AO784" s="47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  <c r="FH784" s="14"/>
      <c r="FI784" s="14"/>
      <c r="FJ784" s="14"/>
      <c r="FK784" s="14"/>
      <c r="FL784" s="14"/>
      <c r="FM784" s="14"/>
      <c r="FN784" s="14"/>
      <c r="FO784" s="14"/>
      <c r="FP784" s="14"/>
      <c r="FQ784" s="14"/>
      <c r="FR784" s="14"/>
      <c r="FS784" s="14"/>
      <c r="FT784" s="14"/>
      <c r="FU784" s="14"/>
      <c r="FV784" s="14"/>
      <c r="FW784" s="14"/>
      <c r="FX784" s="14"/>
      <c r="FY784" s="14"/>
      <c r="FZ784" s="14"/>
      <c r="GA784" s="14"/>
      <c r="GB784" s="14"/>
      <c r="GC784" s="14"/>
      <c r="GD784" s="14"/>
      <c r="GE784" s="14"/>
      <c r="GF784" s="14"/>
      <c r="GG784" s="14"/>
      <c r="GH784" s="14"/>
      <c r="GI784" s="14"/>
      <c r="GJ784" s="14"/>
      <c r="GK784" s="14"/>
      <c r="GL784" s="14"/>
      <c r="GM784" s="14"/>
      <c r="GN784" s="14"/>
      <c r="GO784" s="14"/>
      <c r="GP784" s="14"/>
      <c r="GQ784" s="14"/>
      <c r="GR784" s="14"/>
      <c r="GS784" s="14"/>
      <c r="GT784" s="14"/>
      <c r="GU784" s="14"/>
      <c r="GV784" s="14"/>
      <c r="GW784" s="14"/>
      <c r="GX784" s="14"/>
      <c r="GY784" s="14"/>
      <c r="GZ784" s="14"/>
      <c r="HA784" s="14"/>
      <c r="HB784" s="14"/>
      <c r="HC784" s="14"/>
      <c r="HD784" s="14"/>
      <c r="HE784" s="14"/>
      <c r="HF784" s="14"/>
      <c r="HG784" s="14"/>
    </row>
    <row r="785" spans="1:215" ht="19.5" x14ac:dyDescent="0.2">
      <c r="A785" s="14"/>
      <c r="B785" s="45"/>
      <c r="C785" s="122" t="s">
        <v>1</v>
      </c>
      <c r="D785" s="122"/>
      <c r="E785" s="122"/>
      <c r="F785" s="122"/>
      <c r="G785" s="118" t="e">
        <f>'لیست دانش آموز'!#REF!</f>
        <v>#REF!</v>
      </c>
      <c r="H785" s="118"/>
      <c r="I785" s="118"/>
      <c r="J785" s="118"/>
      <c r="K785" s="118"/>
      <c r="L785" s="118"/>
      <c r="M785" s="46"/>
      <c r="N785" s="6" t="s">
        <v>14</v>
      </c>
      <c r="O785" s="6"/>
      <c r="P785" s="6"/>
      <c r="Q785" s="6"/>
      <c r="R785" s="7"/>
      <c r="S785" s="46"/>
      <c r="T785" s="46"/>
      <c r="U785" s="119" t="str">
        <f>U759</f>
        <v>ماهانه / *مهر</v>
      </c>
      <c r="V785" s="119"/>
      <c r="W785" s="119"/>
      <c r="X785" s="119"/>
      <c r="Y785" s="119"/>
      <c r="Z785" s="119"/>
      <c r="AA785" s="119"/>
      <c r="AB785" s="119"/>
      <c r="AC785" s="119"/>
      <c r="AD785" s="119"/>
      <c r="AE785" s="119"/>
      <c r="AF785" s="119"/>
      <c r="AG785" s="119"/>
      <c r="AH785" s="119"/>
      <c r="AI785" s="46"/>
      <c r="AJ785" s="130"/>
      <c r="AK785" s="131"/>
      <c r="AL785" s="131"/>
      <c r="AM785" s="131"/>
      <c r="AN785" s="132"/>
      <c r="AO785" s="47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  <c r="ES785" s="14"/>
      <c r="ET785" s="14"/>
      <c r="EU785" s="14"/>
      <c r="EV785" s="14"/>
      <c r="EW785" s="14"/>
      <c r="EX785" s="14"/>
      <c r="EY785" s="14"/>
      <c r="EZ785" s="14"/>
      <c r="FA785" s="14"/>
      <c r="FB785" s="14"/>
      <c r="FC785" s="14"/>
      <c r="FD785" s="14"/>
      <c r="FE785" s="14"/>
      <c r="FF785" s="14"/>
      <c r="FG785" s="14"/>
      <c r="FH785" s="14"/>
      <c r="FI785" s="14"/>
      <c r="FJ785" s="14"/>
      <c r="FK785" s="14"/>
      <c r="FL785" s="14"/>
      <c r="FM785" s="14"/>
      <c r="FN785" s="14"/>
      <c r="FO785" s="14"/>
      <c r="FP785" s="14"/>
      <c r="FQ785" s="14"/>
      <c r="FR785" s="14"/>
      <c r="FS785" s="14"/>
      <c r="FT785" s="14"/>
      <c r="FU785" s="14"/>
      <c r="FV785" s="14"/>
      <c r="FW785" s="14"/>
      <c r="FX785" s="14"/>
      <c r="FY785" s="14"/>
      <c r="FZ785" s="14"/>
      <c r="GA785" s="14"/>
      <c r="GB785" s="14"/>
      <c r="GC785" s="14"/>
      <c r="GD785" s="14"/>
      <c r="GE785" s="14"/>
      <c r="GF785" s="14"/>
      <c r="GG785" s="14"/>
      <c r="GH785" s="14"/>
      <c r="GI785" s="14"/>
      <c r="GJ785" s="14"/>
      <c r="GK785" s="14"/>
      <c r="GL785" s="14"/>
      <c r="GM785" s="14"/>
      <c r="GN785" s="14"/>
      <c r="GO785" s="14"/>
      <c r="GP785" s="14"/>
      <c r="GQ785" s="14"/>
      <c r="GR785" s="14"/>
      <c r="GS785" s="14"/>
      <c r="GT785" s="14"/>
      <c r="GU785" s="14"/>
      <c r="GV785" s="14"/>
      <c r="GW785" s="14"/>
      <c r="GX785" s="14"/>
      <c r="GY785" s="14"/>
      <c r="GZ785" s="14"/>
      <c r="HA785" s="14"/>
      <c r="HB785" s="14"/>
      <c r="HC785" s="14"/>
      <c r="HD785" s="14"/>
      <c r="HE785" s="14"/>
      <c r="HF785" s="14"/>
      <c r="HG785" s="14"/>
    </row>
    <row r="786" spans="1:215" ht="14.25" x14ac:dyDescent="0.2">
      <c r="A786" s="14"/>
      <c r="B786" s="45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130"/>
      <c r="AK786" s="131"/>
      <c r="AL786" s="131"/>
      <c r="AM786" s="131"/>
      <c r="AN786" s="132"/>
      <c r="AO786" s="47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  <c r="ES786" s="14"/>
      <c r="ET786" s="14"/>
      <c r="EU786" s="14"/>
      <c r="EV786" s="14"/>
      <c r="EW786" s="14"/>
      <c r="EX786" s="14"/>
      <c r="EY786" s="14"/>
      <c r="EZ786" s="14"/>
      <c r="FA786" s="14"/>
      <c r="FB786" s="14"/>
      <c r="FC786" s="14"/>
      <c r="FD786" s="14"/>
      <c r="FE786" s="14"/>
      <c r="FF786" s="14"/>
      <c r="FG786" s="14"/>
      <c r="FH786" s="14"/>
      <c r="FI786" s="14"/>
      <c r="FJ786" s="14"/>
      <c r="FK786" s="14"/>
      <c r="FL786" s="14"/>
      <c r="FM786" s="14"/>
      <c r="FN786" s="14"/>
      <c r="FO786" s="14"/>
      <c r="FP786" s="14"/>
      <c r="FQ786" s="14"/>
      <c r="FR786" s="14"/>
      <c r="FS786" s="14"/>
      <c r="FT786" s="14"/>
      <c r="FU786" s="14"/>
      <c r="FV786" s="14"/>
      <c r="FW786" s="14"/>
      <c r="FX786" s="14"/>
      <c r="FY786" s="14"/>
      <c r="FZ786" s="14"/>
      <c r="GA786" s="14"/>
      <c r="GB786" s="14"/>
      <c r="GC786" s="14"/>
      <c r="GD786" s="14"/>
      <c r="GE786" s="14"/>
      <c r="GF786" s="14"/>
      <c r="GG786" s="14"/>
      <c r="GH786" s="14"/>
      <c r="GI786" s="14"/>
      <c r="GJ786" s="14"/>
      <c r="GK786" s="14"/>
      <c r="GL786" s="14"/>
      <c r="GM786" s="14"/>
      <c r="GN786" s="14"/>
      <c r="GO786" s="14"/>
      <c r="GP786" s="14"/>
      <c r="GQ786" s="14"/>
      <c r="GR786" s="14"/>
      <c r="GS786" s="14"/>
      <c r="GT786" s="14"/>
      <c r="GU786" s="14"/>
      <c r="GV786" s="14"/>
      <c r="GW786" s="14"/>
      <c r="GX786" s="14"/>
      <c r="GY786" s="14"/>
      <c r="GZ786" s="14"/>
      <c r="HA786" s="14"/>
      <c r="HB786" s="14"/>
      <c r="HC786" s="14"/>
      <c r="HD786" s="14"/>
      <c r="HE786" s="14"/>
      <c r="HF786" s="14"/>
      <c r="HG786" s="14"/>
    </row>
    <row r="787" spans="1:215" ht="18" thickBot="1" x14ac:dyDescent="0.25">
      <c r="A787" s="14"/>
      <c r="B787" s="45"/>
      <c r="C787" s="110" t="s">
        <v>2</v>
      </c>
      <c r="D787" s="110"/>
      <c r="E787" s="120">
        <f>E761</f>
        <v>102</v>
      </c>
      <c r="F787" s="120"/>
      <c r="G787" s="120"/>
      <c r="H787" s="49"/>
      <c r="I787" s="120" t="s">
        <v>18</v>
      </c>
      <c r="J787" s="120"/>
      <c r="K787" s="120" t="e">
        <f>'لیست دانش آموز'!#REF!</f>
        <v>#REF!</v>
      </c>
      <c r="L787" s="120"/>
      <c r="M787" s="46"/>
      <c r="N787" s="110" t="str">
        <f>N761</f>
        <v>گر در یمنی چو با منی پیش منی    گر پیش منی چو بی منی در یمنی</v>
      </c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46"/>
      <c r="AJ787" s="133"/>
      <c r="AK787" s="134"/>
      <c r="AL787" s="134"/>
      <c r="AM787" s="134"/>
      <c r="AN787" s="135"/>
      <c r="AO787" s="47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  <c r="ES787" s="14"/>
      <c r="ET787" s="14"/>
      <c r="EU787" s="14"/>
      <c r="EV787" s="14"/>
      <c r="EW787" s="14"/>
      <c r="EX787" s="14"/>
      <c r="EY787" s="14"/>
      <c r="EZ787" s="14"/>
      <c r="FA787" s="14"/>
      <c r="FB787" s="14"/>
      <c r="FC787" s="14"/>
      <c r="FD787" s="14"/>
      <c r="FE787" s="14"/>
      <c r="FF787" s="14"/>
      <c r="FG787" s="14"/>
      <c r="FH787" s="14"/>
      <c r="FI787" s="14"/>
      <c r="FJ787" s="14"/>
      <c r="FK787" s="14"/>
      <c r="FL787" s="14"/>
      <c r="FM787" s="14"/>
      <c r="FN787" s="14"/>
      <c r="FO787" s="14"/>
      <c r="FP787" s="14"/>
      <c r="FQ787" s="14"/>
      <c r="FR787" s="14"/>
      <c r="FS787" s="14"/>
      <c r="FT787" s="14"/>
      <c r="FU787" s="14"/>
      <c r="FV787" s="14"/>
      <c r="FW787" s="14"/>
      <c r="FX787" s="14"/>
      <c r="FY787" s="14"/>
      <c r="FZ787" s="14"/>
      <c r="GA787" s="14"/>
      <c r="GB787" s="14"/>
      <c r="GC787" s="14"/>
      <c r="GD787" s="14"/>
      <c r="GE787" s="14"/>
      <c r="GF787" s="14"/>
      <c r="GG787" s="14"/>
      <c r="GH787" s="14"/>
      <c r="GI787" s="14"/>
      <c r="GJ787" s="14"/>
      <c r="GK787" s="14"/>
      <c r="GL787" s="14"/>
      <c r="GM787" s="14"/>
      <c r="GN787" s="14"/>
      <c r="GO787" s="14"/>
      <c r="GP787" s="14"/>
      <c r="GQ787" s="14"/>
      <c r="GR787" s="14"/>
      <c r="GS787" s="14"/>
      <c r="GT787" s="14"/>
      <c r="GU787" s="14"/>
      <c r="GV787" s="14"/>
      <c r="GW787" s="14"/>
      <c r="GX787" s="14"/>
      <c r="GY787" s="14"/>
      <c r="GZ787" s="14"/>
      <c r="HA787" s="14"/>
      <c r="HB787" s="14"/>
      <c r="HC787" s="14"/>
      <c r="HD787" s="14"/>
      <c r="HE787" s="14"/>
      <c r="HF787" s="14"/>
      <c r="HG787" s="14"/>
    </row>
    <row r="788" spans="1:215" ht="15" thickBot="1" x14ac:dyDescent="0.25">
      <c r="A788" s="14"/>
      <c r="B788" s="45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7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  <c r="ES788" s="14"/>
      <c r="ET788" s="14"/>
      <c r="EU788" s="14"/>
      <c r="EV788" s="14"/>
      <c r="EW788" s="14"/>
      <c r="EX788" s="14"/>
      <c r="EY788" s="14"/>
      <c r="EZ788" s="14"/>
      <c r="FA788" s="14"/>
      <c r="FB788" s="14"/>
      <c r="FC788" s="14"/>
      <c r="FD788" s="14"/>
      <c r="FE788" s="14"/>
      <c r="FF788" s="14"/>
      <c r="FG788" s="14"/>
      <c r="FH788" s="14"/>
      <c r="FI788" s="14"/>
      <c r="FJ788" s="14"/>
      <c r="FK788" s="14"/>
      <c r="FL788" s="14"/>
      <c r="FM788" s="14"/>
      <c r="FN788" s="14"/>
      <c r="FO788" s="14"/>
      <c r="FP788" s="14"/>
      <c r="FQ788" s="14"/>
      <c r="FR788" s="14"/>
      <c r="FS788" s="14"/>
      <c r="FT788" s="14"/>
      <c r="FU788" s="14"/>
      <c r="FV788" s="14"/>
      <c r="FW788" s="14"/>
      <c r="FX788" s="14"/>
      <c r="FY788" s="14"/>
      <c r="FZ788" s="14"/>
      <c r="GA788" s="14"/>
      <c r="GB788" s="14"/>
      <c r="GC788" s="14"/>
      <c r="GD788" s="14"/>
      <c r="GE788" s="14"/>
      <c r="GF788" s="14"/>
      <c r="GG788" s="14"/>
      <c r="GH788" s="14"/>
      <c r="GI788" s="14"/>
      <c r="GJ788" s="14"/>
      <c r="GK788" s="14"/>
      <c r="GL788" s="14"/>
      <c r="GM788" s="14"/>
      <c r="GN788" s="14"/>
      <c r="GO788" s="14"/>
      <c r="GP788" s="14"/>
      <c r="GQ788" s="14"/>
      <c r="GR788" s="14"/>
      <c r="GS788" s="14"/>
      <c r="GT788" s="14"/>
      <c r="GU788" s="14"/>
      <c r="GV788" s="14"/>
      <c r="GW788" s="14"/>
      <c r="GX788" s="14"/>
      <c r="GY788" s="14"/>
      <c r="GZ788" s="14"/>
      <c r="HA788" s="14"/>
      <c r="HB788" s="14"/>
      <c r="HC788" s="14"/>
      <c r="HD788" s="14"/>
      <c r="HE788" s="14"/>
      <c r="HF788" s="14"/>
      <c r="HG788" s="14"/>
    </row>
    <row r="789" spans="1:215" ht="17.25" x14ac:dyDescent="0.2">
      <c r="A789" s="14"/>
      <c r="B789" s="45"/>
      <c r="C789" s="115" t="s">
        <v>4</v>
      </c>
      <c r="D789" s="116"/>
      <c r="E789" s="116"/>
      <c r="F789" s="116"/>
      <c r="G789" s="116"/>
      <c r="H789" s="116" t="s">
        <v>5</v>
      </c>
      <c r="I789" s="116"/>
      <c r="J789" s="117"/>
      <c r="K789" s="48"/>
      <c r="L789" s="115" t="s">
        <v>4</v>
      </c>
      <c r="M789" s="116"/>
      <c r="N789" s="116"/>
      <c r="O789" s="116"/>
      <c r="P789" s="116"/>
      <c r="Q789" s="116" t="s">
        <v>5</v>
      </c>
      <c r="R789" s="116"/>
      <c r="S789" s="117"/>
      <c r="T789" s="48"/>
      <c r="U789" s="115" t="s">
        <v>4</v>
      </c>
      <c r="V789" s="116"/>
      <c r="W789" s="116"/>
      <c r="X789" s="116"/>
      <c r="Y789" s="116"/>
      <c r="Z789" s="116" t="s">
        <v>5</v>
      </c>
      <c r="AA789" s="116"/>
      <c r="AB789" s="117"/>
      <c r="AC789" s="48"/>
      <c r="AD789" s="115" t="s">
        <v>4</v>
      </c>
      <c r="AE789" s="116"/>
      <c r="AF789" s="116"/>
      <c r="AG789" s="116"/>
      <c r="AH789" s="116"/>
      <c r="AI789" s="116"/>
      <c r="AJ789" s="116"/>
      <c r="AK789" s="116"/>
      <c r="AL789" s="116" t="s">
        <v>5</v>
      </c>
      <c r="AM789" s="116"/>
      <c r="AN789" s="117"/>
      <c r="AO789" s="47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  <c r="ES789" s="14"/>
      <c r="ET789" s="14"/>
      <c r="EU789" s="14"/>
      <c r="EV789" s="14"/>
      <c r="EW789" s="14"/>
      <c r="EX789" s="14"/>
      <c r="EY789" s="14"/>
      <c r="EZ789" s="14"/>
      <c r="FA789" s="14"/>
      <c r="FB789" s="14"/>
      <c r="FC789" s="14"/>
      <c r="FD789" s="14"/>
      <c r="FE789" s="14"/>
      <c r="FF789" s="14"/>
      <c r="FG789" s="14"/>
      <c r="FH789" s="14"/>
      <c r="FI789" s="14"/>
      <c r="FJ789" s="14"/>
      <c r="FK789" s="14"/>
      <c r="FL789" s="14"/>
      <c r="FM789" s="14"/>
      <c r="FN789" s="14"/>
      <c r="FO789" s="14"/>
      <c r="FP789" s="14"/>
      <c r="FQ789" s="14"/>
      <c r="FR789" s="14"/>
      <c r="FS789" s="14"/>
      <c r="FT789" s="14"/>
      <c r="FU789" s="14"/>
      <c r="FV789" s="14"/>
      <c r="FW789" s="14"/>
      <c r="FX789" s="14"/>
      <c r="FY789" s="14"/>
      <c r="FZ789" s="14"/>
      <c r="GA789" s="14"/>
      <c r="GB789" s="14"/>
      <c r="GC789" s="14"/>
      <c r="GD789" s="14"/>
      <c r="GE789" s="14"/>
      <c r="GF789" s="14"/>
      <c r="GG789" s="14"/>
      <c r="GH789" s="14"/>
      <c r="GI789" s="14"/>
      <c r="GJ789" s="14"/>
      <c r="GK789" s="14"/>
      <c r="GL789" s="14"/>
      <c r="GM789" s="14"/>
      <c r="GN789" s="14"/>
      <c r="GO789" s="14"/>
      <c r="GP789" s="14"/>
      <c r="GQ789" s="14"/>
      <c r="GR789" s="14"/>
      <c r="GS789" s="14"/>
      <c r="GT789" s="14"/>
      <c r="GU789" s="14"/>
      <c r="GV789" s="14"/>
      <c r="GW789" s="14"/>
      <c r="GX789" s="14"/>
      <c r="GY789" s="14"/>
      <c r="GZ789" s="14"/>
      <c r="HA789" s="14"/>
      <c r="HB789" s="14"/>
      <c r="HC789" s="14"/>
      <c r="HD789" s="14"/>
      <c r="HE789" s="14"/>
      <c r="HF789" s="14"/>
      <c r="HG789" s="14"/>
    </row>
    <row r="790" spans="1:215" ht="18" x14ac:dyDescent="0.2">
      <c r="A790" s="14"/>
      <c r="B790" s="45"/>
      <c r="C790" s="91" t="str">
        <f>C764</f>
        <v>آموزش قرآن مجید</v>
      </c>
      <c r="D790" s="92"/>
      <c r="E790" s="92"/>
      <c r="F790" s="92"/>
      <c r="G790" s="92"/>
      <c r="H790" s="110" t="e">
        <f>'لیست دانش آموز'!#REF!</f>
        <v>#REF!</v>
      </c>
      <c r="I790" s="110"/>
      <c r="J790" s="111"/>
      <c r="K790" s="50"/>
      <c r="L790" s="91" t="str">
        <f>L764</f>
        <v>ریاضی</v>
      </c>
      <c r="M790" s="92"/>
      <c r="N790" s="92"/>
      <c r="O790" s="92"/>
      <c r="P790" s="92"/>
      <c r="Q790" s="110" t="e">
        <f>'لیست دانش آموز'!#REF!</f>
        <v>#REF!</v>
      </c>
      <c r="R790" s="110"/>
      <c r="S790" s="111"/>
      <c r="T790" s="51"/>
      <c r="U790" s="91" t="str">
        <f>U764</f>
        <v>ادبیات فارسی</v>
      </c>
      <c r="V790" s="92"/>
      <c r="W790" s="92"/>
      <c r="X790" s="92"/>
      <c r="Y790" s="92"/>
      <c r="Z790" s="110" t="e">
        <f>'لیست دانش آموز'!#REF!</f>
        <v>#REF!</v>
      </c>
      <c r="AA790" s="110"/>
      <c r="AB790" s="111"/>
      <c r="AC790" s="50"/>
      <c r="AD790" s="91" t="str">
        <f>AD764</f>
        <v>انضباط</v>
      </c>
      <c r="AE790" s="92"/>
      <c r="AF790" s="92"/>
      <c r="AG790" s="92"/>
      <c r="AH790" s="92"/>
      <c r="AI790" s="92"/>
      <c r="AJ790" s="92"/>
      <c r="AK790" s="92"/>
      <c r="AL790" s="110" t="e">
        <f>'لیست دانش آموز'!#REF!</f>
        <v>#REF!</v>
      </c>
      <c r="AM790" s="110"/>
      <c r="AN790" s="111"/>
      <c r="AO790" s="47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  <c r="ES790" s="14"/>
      <c r="ET790" s="14"/>
      <c r="EU790" s="14"/>
      <c r="EV790" s="14"/>
      <c r="EW790" s="14"/>
      <c r="EX790" s="14"/>
      <c r="EY790" s="14"/>
      <c r="EZ790" s="14"/>
      <c r="FA790" s="14"/>
      <c r="FB790" s="14"/>
      <c r="FC790" s="14"/>
      <c r="FD790" s="14"/>
      <c r="FE790" s="14"/>
      <c r="FF790" s="14"/>
      <c r="FG790" s="14"/>
      <c r="FH790" s="14"/>
      <c r="FI790" s="14"/>
      <c r="FJ790" s="14"/>
      <c r="FK790" s="14"/>
      <c r="FL790" s="14"/>
      <c r="FM790" s="14"/>
      <c r="FN790" s="14"/>
      <c r="FO790" s="14"/>
      <c r="FP790" s="14"/>
      <c r="FQ790" s="14"/>
      <c r="FR790" s="14"/>
      <c r="FS790" s="14"/>
      <c r="FT790" s="14"/>
      <c r="FU790" s="14"/>
      <c r="FV790" s="14"/>
      <c r="FW790" s="14"/>
      <c r="FX790" s="14"/>
      <c r="FY790" s="14"/>
      <c r="FZ790" s="14"/>
      <c r="GA790" s="14"/>
      <c r="GB790" s="14"/>
      <c r="GC790" s="14"/>
      <c r="GD790" s="14"/>
      <c r="GE790" s="14"/>
      <c r="GF790" s="14"/>
      <c r="GG790" s="14"/>
      <c r="GH790" s="14"/>
      <c r="GI790" s="14"/>
      <c r="GJ790" s="14"/>
      <c r="GK790" s="14"/>
      <c r="GL790" s="14"/>
      <c r="GM790" s="14"/>
      <c r="GN790" s="14"/>
      <c r="GO790" s="14"/>
      <c r="GP790" s="14"/>
      <c r="GQ790" s="14"/>
      <c r="GR790" s="14"/>
      <c r="GS790" s="14"/>
      <c r="GT790" s="14"/>
      <c r="GU790" s="14"/>
      <c r="GV790" s="14"/>
      <c r="GW790" s="14"/>
      <c r="GX790" s="14"/>
      <c r="GY790" s="14"/>
      <c r="GZ790" s="14"/>
      <c r="HA790" s="14"/>
      <c r="HB790" s="14"/>
      <c r="HC790" s="14"/>
      <c r="HD790" s="14"/>
      <c r="HE790" s="14"/>
      <c r="HF790" s="14"/>
      <c r="HG790" s="14"/>
    </row>
    <row r="791" spans="1:215" ht="18.75" thickBot="1" x14ac:dyDescent="0.25">
      <c r="A791" s="14"/>
      <c r="B791" s="45"/>
      <c r="C791" s="104" t="str">
        <f>C765</f>
        <v>تفکر و سبک زندگی</v>
      </c>
      <c r="D791" s="105"/>
      <c r="E791" s="105"/>
      <c r="F791" s="105"/>
      <c r="G791" s="105"/>
      <c r="H791" s="106" t="e">
        <f>'لیست دانش آموز'!#REF!</f>
        <v>#REF!</v>
      </c>
      <c r="I791" s="106"/>
      <c r="J791" s="107"/>
      <c r="K791" s="50"/>
      <c r="L791" s="104" t="str">
        <f>L765</f>
        <v>علوم تجربی</v>
      </c>
      <c r="M791" s="105"/>
      <c r="N791" s="105"/>
      <c r="O791" s="105"/>
      <c r="P791" s="105"/>
      <c r="Q791" s="106" t="e">
        <f>'لیست دانش آموز'!#REF!</f>
        <v>#REF!</v>
      </c>
      <c r="R791" s="106"/>
      <c r="S791" s="107"/>
      <c r="T791" s="51"/>
      <c r="U791" s="104" t="str">
        <f>U765</f>
        <v>املای  فارسی</v>
      </c>
      <c r="V791" s="105"/>
      <c r="W791" s="105"/>
      <c r="X791" s="105"/>
      <c r="Y791" s="105"/>
      <c r="Z791" s="106" t="e">
        <f>'لیست دانش آموز'!#REF!</f>
        <v>#REF!</v>
      </c>
      <c r="AA791" s="106"/>
      <c r="AB791" s="107"/>
      <c r="AC791" s="50"/>
      <c r="AD791" s="100">
        <f>AD765</f>
        <v>0</v>
      </c>
      <c r="AE791" s="101"/>
      <c r="AF791" s="101"/>
      <c r="AG791" s="101"/>
      <c r="AH791" s="101"/>
      <c r="AI791" s="101"/>
      <c r="AJ791" s="101"/>
      <c r="AK791" s="101"/>
      <c r="AL791" s="102" t="e">
        <f>'لیست دانش آموز'!#REF!</f>
        <v>#REF!</v>
      </c>
      <c r="AM791" s="102"/>
      <c r="AN791" s="103"/>
      <c r="AO791" s="47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  <c r="ES791" s="14"/>
      <c r="ET791" s="14"/>
      <c r="EU791" s="14"/>
      <c r="EV791" s="14"/>
      <c r="EW791" s="14"/>
      <c r="EX791" s="14"/>
      <c r="EY791" s="14"/>
      <c r="EZ791" s="14"/>
      <c r="FA791" s="14"/>
      <c r="FB791" s="14"/>
      <c r="FC791" s="14"/>
      <c r="FD791" s="14"/>
      <c r="FE791" s="14"/>
      <c r="FF791" s="14"/>
      <c r="FG791" s="14"/>
      <c r="FH791" s="14"/>
      <c r="FI791" s="14"/>
      <c r="FJ791" s="14"/>
      <c r="FK791" s="14"/>
      <c r="FL791" s="14"/>
      <c r="FM791" s="14"/>
      <c r="FN791" s="14"/>
      <c r="FO791" s="14"/>
      <c r="FP791" s="14"/>
      <c r="FQ791" s="14"/>
      <c r="FR791" s="14"/>
      <c r="FS791" s="14"/>
      <c r="FT791" s="14"/>
      <c r="FU791" s="14"/>
      <c r="FV791" s="14"/>
      <c r="FW791" s="14"/>
      <c r="FX791" s="14"/>
      <c r="FY791" s="14"/>
      <c r="FZ791" s="14"/>
      <c r="GA791" s="14"/>
      <c r="GB791" s="14"/>
      <c r="GC791" s="14"/>
      <c r="GD791" s="14"/>
      <c r="GE791" s="14"/>
      <c r="GF791" s="14"/>
      <c r="GG791" s="14"/>
      <c r="GH791" s="14"/>
      <c r="GI791" s="14"/>
      <c r="GJ791" s="14"/>
      <c r="GK791" s="14"/>
      <c r="GL791" s="14"/>
      <c r="GM791" s="14"/>
      <c r="GN791" s="14"/>
      <c r="GO791" s="14"/>
      <c r="GP791" s="14"/>
      <c r="GQ791" s="14"/>
      <c r="GR791" s="14"/>
      <c r="GS791" s="14"/>
      <c r="GT791" s="14"/>
      <c r="GU791" s="14"/>
      <c r="GV791" s="14"/>
      <c r="GW791" s="14"/>
      <c r="GX791" s="14"/>
      <c r="GY791" s="14"/>
      <c r="GZ791" s="14"/>
      <c r="HA791" s="14"/>
      <c r="HB791" s="14"/>
      <c r="HC791" s="14"/>
      <c r="HD791" s="14"/>
      <c r="HE791" s="14"/>
      <c r="HF791" s="14"/>
      <c r="HG791" s="14"/>
    </row>
    <row r="792" spans="1:215" ht="18.75" thickBot="1" x14ac:dyDescent="0.25">
      <c r="A792" s="14"/>
      <c r="B792" s="45"/>
      <c r="C792" s="91" t="str">
        <f>C766</f>
        <v>عربی</v>
      </c>
      <c r="D792" s="92"/>
      <c r="E792" s="92"/>
      <c r="F792" s="92"/>
      <c r="G792" s="92"/>
      <c r="H792" s="110" t="e">
        <f>'لیست دانش آموز'!#REF!</f>
        <v>#REF!</v>
      </c>
      <c r="I792" s="110"/>
      <c r="J792" s="111"/>
      <c r="K792" s="50"/>
      <c r="L792" s="91" t="str">
        <f>L766</f>
        <v>مطالعات اجتماعی</v>
      </c>
      <c r="M792" s="92"/>
      <c r="N792" s="92"/>
      <c r="O792" s="92"/>
      <c r="P792" s="92"/>
      <c r="Q792" s="110" t="e">
        <f>'لیست دانش آموز'!#REF!</f>
        <v>#REF!</v>
      </c>
      <c r="R792" s="110"/>
      <c r="S792" s="111"/>
      <c r="T792" s="48"/>
      <c r="U792" s="91" t="str">
        <f>U766</f>
        <v>انشای  فارسی</v>
      </c>
      <c r="V792" s="92"/>
      <c r="W792" s="92"/>
      <c r="X792" s="92"/>
      <c r="Y792" s="92"/>
      <c r="Z792" s="110" t="e">
        <f>'لیست دانش آموز'!#REF!</f>
        <v>#REF!</v>
      </c>
      <c r="AA792" s="110"/>
      <c r="AB792" s="111"/>
      <c r="AC792" s="50"/>
      <c r="AD792" s="112" t="s">
        <v>19</v>
      </c>
      <c r="AE792" s="113"/>
      <c r="AF792" s="113"/>
      <c r="AG792" s="113"/>
      <c r="AH792" s="113"/>
      <c r="AI792" s="113" t="e">
        <f>'لیست دانش آموز'!#REF!</f>
        <v>#REF!</v>
      </c>
      <c r="AJ792" s="114"/>
      <c r="AK792" s="97" t="s">
        <v>11</v>
      </c>
      <c r="AL792" s="97"/>
      <c r="AM792" s="98" t="e">
        <f>'لیست دانش آموز'!#REF!</f>
        <v>#REF!</v>
      </c>
      <c r="AN792" s="99"/>
      <c r="AO792" s="47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  <c r="ES792" s="14"/>
      <c r="ET792" s="14"/>
      <c r="EU792" s="14"/>
      <c r="EV792" s="14"/>
      <c r="EW792" s="14"/>
      <c r="EX792" s="14"/>
      <c r="EY792" s="14"/>
      <c r="EZ792" s="14"/>
      <c r="FA792" s="14"/>
      <c r="FB792" s="14"/>
      <c r="FC792" s="14"/>
      <c r="FD792" s="14"/>
      <c r="FE792" s="14"/>
      <c r="FF792" s="14"/>
      <c r="FG792" s="14"/>
      <c r="FH792" s="14"/>
      <c r="FI792" s="14"/>
      <c r="FJ792" s="14"/>
      <c r="FK792" s="14"/>
      <c r="FL792" s="14"/>
      <c r="FM792" s="14"/>
      <c r="FN792" s="14"/>
      <c r="FO792" s="14"/>
      <c r="FP792" s="14"/>
      <c r="FQ792" s="14"/>
      <c r="FR792" s="14"/>
      <c r="FS792" s="14"/>
      <c r="FT792" s="14"/>
      <c r="FU792" s="14"/>
      <c r="FV792" s="14"/>
      <c r="FW792" s="14"/>
      <c r="FX792" s="14"/>
      <c r="FY792" s="14"/>
      <c r="FZ792" s="14"/>
      <c r="GA792" s="14"/>
      <c r="GB792" s="14"/>
      <c r="GC792" s="14"/>
      <c r="GD792" s="14"/>
      <c r="GE792" s="14"/>
      <c r="GF792" s="14"/>
      <c r="GG792" s="14"/>
      <c r="GH792" s="14"/>
      <c r="GI792" s="14"/>
      <c r="GJ792" s="14"/>
      <c r="GK792" s="14"/>
      <c r="GL792" s="14"/>
      <c r="GM792" s="14"/>
      <c r="GN792" s="14"/>
      <c r="GO792" s="14"/>
      <c r="GP792" s="14"/>
      <c r="GQ792" s="14"/>
      <c r="GR792" s="14"/>
      <c r="GS792" s="14"/>
      <c r="GT792" s="14"/>
      <c r="GU792" s="14"/>
      <c r="GV792" s="14"/>
      <c r="GW792" s="14"/>
      <c r="GX792" s="14"/>
      <c r="GY792" s="14"/>
      <c r="GZ792" s="14"/>
      <c r="HA792" s="14"/>
      <c r="HB792" s="14"/>
      <c r="HC792" s="14"/>
      <c r="HD792" s="14"/>
      <c r="HE792" s="14"/>
      <c r="HF792" s="14"/>
      <c r="HG792" s="14"/>
    </row>
    <row r="793" spans="1:215" ht="18.75" thickBot="1" x14ac:dyDescent="0.25">
      <c r="A793" s="14"/>
      <c r="B793" s="45"/>
      <c r="C793" s="100" t="str">
        <f>C767</f>
        <v>زبان خارجی</v>
      </c>
      <c r="D793" s="101"/>
      <c r="E793" s="101"/>
      <c r="F793" s="101"/>
      <c r="G793" s="101"/>
      <c r="H793" s="102" t="e">
        <f>'لیست دانش آموز'!#REF!</f>
        <v>#REF!</v>
      </c>
      <c r="I793" s="102"/>
      <c r="J793" s="103"/>
      <c r="K793" s="50"/>
      <c r="L793" s="100" t="str">
        <f>L767</f>
        <v>فرهنگ و هنر</v>
      </c>
      <c r="M793" s="101"/>
      <c r="N793" s="101"/>
      <c r="O793" s="101"/>
      <c r="P793" s="101"/>
      <c r="Q793" s="102" t="e">
        <f>'لیست دانش آموز'!#REF!</f>
        <v>#REF!</v>
      </c>
      <c r="R793" s="102"/>
      <c r="S793" s="103"/>
      <c r="T793" s="51"/>
      <c r="U793" s="100" t="str">
        <f>U767</f>
        <v>پیام های آسمانی</v>
      </c>
      <c r="V793" s="101"/>
      <c r="W793" s="101"/>
      <c r="X793" s="101"/>
      <c r="Y793" s="101"/>
      <c r="Z793" s="102" t="e">
        <f>'لیست دانش آموز'!#REF!</f>
        <v>#REF!</v>
      </c>
      <c r="AA793" s="102"/>
      <c r="AB793" s="103"/>
      <c r="AC793" s="50"/>
      <c r="AD793" s="108" t="s">
        <v>21</v>
      </c>
      <c r="AE793" s="109"/>
      <c r="AF793" s="109"/>
      <c r="AG793" s="109"/>
      <c r="AH793" s="109"/>
      <c r="AI793" s="109"/>
      <c r="AJ793" s="109"/>
      <c r="AK793" s="109"/>
      <c r="AL793" s="93" t="e">
        <f>'لیست دانش آموز'!W17</f>
        <v>#DIV/0!</v>
      </c>
      <c r="AM793" s="94"/>
      <c r="AN793" s="95"/>
      <c r="AO793" s="47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  <c r="FT793" s="14"/>
      <c r="FU793" s="14"/>
      <c r="FV793" s="14"/>
      <c r="FW793" s="14"/>
      <c r="FX793" s="14"/>
      <c r="FY793" s="14"/>
      <c r="FZ793" s="14"/>
      <c r="GA793" s="14"/>
      <c r="GB793" s="14"/>
      <c r="GC793" s="14"/>
      <c r="GD793" s="14"/>
      <c r="GE793" s="14"/>
      <c r="GF793" s="14"/>
      <c r="GG793" s="14"/>
      <c r="GH793" s="14"/>
      <c r="GI793" s="14"/>
      <c r="GJ793" s="14"/>
      <c r="GK793" s="14"/>
      <c r="GL793" s="14"/>
      <c r="GM793" s="14"/>
      <c r="GN793" s="14"/>
      <c r="GO793" s="14"/>
      <c r="GP793" s="14"/>
      <c r="GQ793" s="14"/>
      <c r="GR793" s="14"/>
      <c r="GS793" s="14"/>
      <c r="GT793" s="14"/>
      <c r="GU793" s="14"/>
      <c r="GV793" s="14"/>
      <c r="GW793" s="14"/>
      <c r="GX793" s="14"/>
      <c r="GY793" s="14"/>
      <c r="GZ793" s="14"/>
      <c r="HA793" s="14"/>
      <c r="HB793" s="14"/>
      <c r="HC793" s="14"/>
      <c r="HD793" s="14"/>
      <c r="HE793" s="14"/>
      <c r="HF793" s="14"/>
      <c r="HG793" s="14"/>
    </row>
    <row r="794" spans="1:215" ht="8.25" customHeight="1" x14ac:dyDescent="0.2">
      <c r="A794" s="14"/>
      <c r="B794" s="45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7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  <c r="DT794" s="14"/>
      <c r="DU794" s="14"/>
      <c r="DV794" s="14"/>
      <c r="DW794" s="14"/>
      <c r="DX794" s="14"/>
      <c r="DY794" s="14"/>
      <c r="DZ794" s="14"/>
      <c r="EA794" s="14"/>
      <c r="EB794" s="14"/>
      <c r="EC794" s="14"/>
      <c r="ED794" s="14"/>
      <c r="EE794" s="14"/>
      <c r="EF794" s="14"/>
      <c r="EG794" s="14"/>
      <c r="EH794" s="14"/>
      <c r="EI794" s="14"/>
      <c r="EJ794" s="14"/>
      <c r="EK794" s="14"/>
      <c r="EL794" s="14"/>
      <c r="EM794" s="14"/>
      <c r="EN794" s="14"/>
      <c r="EO794" s="14"/>
      <c r="EP794" s="14"/>
      <c r="EQ794" s="14"/>
      <c r="ER794" s="14"/>
      <c r="ES794" s="14"/>
      <c r="ET794" s="14"/>
      <c r="EU794" s="14"/>
      <c r="EV794" s="14"/>
      <c r="EW794" s="14"/>
      <c r="EX794" s="14"/>
      <c r="EY794" s="14"/>
      <c r="EZ794" s="14"/>
      <c r="FA794" s="14"/>
      <c r="FB794" s="14"/>
      <c r="FC794" s="14"/>
      <c r="FD794" s="14"/>
      <c r="FE794" s="14"/>
      <c r="FF794" s="14"/>
      <c r="FG794" s="14"/>
      <c r="FH794" s="14"/>
      <c r="FI794" s="14"/>
      <c r="FJ794" s="14"/>
      <c r="FK794" s="14"/>
      <c r="FL794" s="14"/>
      <c r="FM794" s="14"/>
      <c r="FN794" s="14"/>
      <c r="FO794" s="14"/>
      <c r="FP794" s="14"/>
      <c r="FQ794" s="14"/>
      <c r="FR794" s="14"/>
      <c r="FS794" s="14"/>
      <c r="FT794" s="14"/>
      <c r="FU794" s="14"/>
      <c r="FV794" s="14"/>
      <c r="FW794" s="14"/>
      <c r="FX794" s="14"/>
      <c r="FY794" s="14"/>
      <c r="FZ794" s="14"/>
      <c r="GA794" s="14"/>
      <c r="GB794" s="14"/>
      <c r="GC794" s="14"/>
      <c r="GD794" s="14"/>
      <c r="GE794" s="14"/>
      <c r="GF794" s="14"/>
      <c r="GG794" s="14"/>
      <c r="GH794" s="14"/>
      <c r="GI794" s="14"/>
      <c r="GJ794" s="14"/>
      <c r="GK794" s="14"/>
      <c r="GL794" s="14"/>
      <c r="GM794" s="14"/>
      <c r="GN794" s="14"/>
      <c r="GO794" s="14"/>
      <c r="GP794" s="14"/>
      <c r="GQ794" s="14"/>
      <c r="GR794" s="14"/>
      <c r="GS794" s="14"/>
      <c r="GT794" s="14"/>
      <c r="GU794" s="14"/>
      <c r="GV794" s="14"/>
      <c r="GW794" s="14"/>
      <c r="GX794" s="14"/>
      <c r="GY794" s="14"/>
      <c r="GZ794" s="14"/>
      <c r="HA794" s="14"/>
      <c r="HB794" s="14"/>
      <c r="HC794" s="14"/>
      <c r="HD794" s="14"/>
      <c r="HE794" s="14"/>
      <c r="HF794" s="14"/>
      <c r="HG794" s="14"/>
    </row>
    <row r="795" spans="1:215" ht="14.25" x14ac:dyDescent="0.2">
      <c r="A795" s="14"/>
      <c r="B795" s="45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  <c r="AJ795" s="96"/>
      <c r="AK795" s="96"/>
      <c r="AL795" s="96"/>
      <c r="AM795" s="96"/>
      <c r="AN795" s="96"/>
      <c r="AO795" s="47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  <c r="ES795" s="14"/>
      <c r="ET795" s="14"/>
      <c r="EU795" s="14"/>
      <c r="EV795" s="14"/>
      <c r="EW795" s="14"/>
      <c r="EX795" s="14"/>
      <c r="EY795" s="14"/>
      <c r="EZ795" s="14"/>
      <c r="FA795" s="14"/>
      <c r="FB795" s="14"/>
      <c r="FC795" s="14"/>
      <c r="FD795" s="14"/>
      <c r="FE795" s="14"/>
      <c r="FF795" s="14"/>
      <c r="FG795" s="14"/>
      <c r="FH795" s="14"/>
      <c r="FI795" s="14"/>
      <c r="FJ795" s="14"/>
      <c r="FK795" s="14"/>
      <c r="FL795" s="14"/>
      <c r="FM795" s="14"/>
      <c r="FN795" s="14"/>
      <c r="FO795" s="14"/>
      <c r="FP795" s="14"/>
      <c r="FQ795" s="14"/>
      <c r="FR795" s="14"/>
      <c r="FS795" s="14"/>
      <c r="FT795" s="14"/>
      <c r="FU795" s="14"/>
      <c r="FV795" s="14"/>
      <c r="FW795" s="14"/>
      <c r="FX795" s="14"/>
      <c r="FY795" s="14"/>
      <c r="FZ795" s="14"/>
      <c r="GA795" s="14"/>
      <c r="GB795" s="14"/>
      <c r="GC795" s="14"/>
      <c r="GD795" s="14"/>
      <c r="GE795" s="14"/>
      <c r="GF795" s="14"/>
      <c r="GG795" s="14"/>
      <c r="GH795" s="14"/>
      <c r="GI795" s="14"/>
      <c r="GJ795" s="14"/>
      <c r="GK795" s="14"/>
      <c r="GL795" s="14"/>
      <c r="GM795" s="14"/>
      <c r="GN795" s="14"/>
      <c r="GO795" s="14"/>
      <c r="GP795" s="14"/>
      <c r="GQ795" s="14"/>
      <c r="GR795" s="14"/>
      <c r="GS795" s="14"/>
      <c r="GT795" s="14"/>
      <c r="GU795" s="14"/>
      <c r="GV795" s="14"/>
      <c r="GW795" s="14"/>
      <c r="GX795" s="14"/>
      <c r="GY795" s="14"/>
      <c r="GZ795" s="14"/>
      <c r="HA795" s="14"/>
      <c r="HB795" s="14"/>
      <c r="HC795" s="14"/>
      <c r="HD795" s="14"/>
      <c r="HE795" s="14"/>
      <c r="HF795" s="14"/>
      <c r="HG795" s="14"/>
    </row>
    <row r="796" spans="1:215" ht="14.25" x14ac:dyDescent="0.2">
      <c r="A796" s="14"/>
      <c r="B796" s="45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  <c r="AL796" s="96"/>
      <c r="AM796" s="96"/>
      <c r="AN796" s="96"/>
      <c r="AO796" s="47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  <c r="DT796" s="14"/>
      <c r="DU796" s="14"/>
      <c r="DV796" s="14"/>
      <c r="DW796" s="14"/>
      <c r="DX796" s="14"/>
      <c r="DY796" s="14"/>
      <c r="DZ796" s="14"/>
      <c r="EA796" s="14"/>
      <c r="EB796" s="14"/>
      <c r="EC796" s="14"/>
      <c r="ED796" s="14"/>
      <c r="EE796" s="14"/>
      <c r="EF796" s="14"/>
      <c r="EG796" s="14"/>
      <c r="EH796" s="14"/>
      <c r="EI796" s="14"/>
      <c r="EJ796" s="14"/>
      <c r="EK796" s="14"/>
      <c r="EL796" s="14"/>
      <c r="EM796" s="14"/>
      <c r="EN796" s="14"/>
      <c r="EO796" s="14"/>
      <c r="EP796" s="14"/>
      <c r="EQ796" s="14"/>
      <c r="ER796" s="14"/>
      <c r="ES796" s="14"/>
      <c r="ET796" s="14"/>
      <c r="EU796" s="14"/>
      <c r="EV796" s="14"/>
      <c r="EW796" s="14"/>
      <c r="EX796" s="14"/>
      <c r="EY796" s="14"/>
      <c r="EZ796" s="14"/>
      <c r="FA796" s="14"/>
      <c r="FB796" s="14"/>
      <c r="FC796" s="14"/>
      <c r="FD796" s="14"/>
      <c r="FE796" s="14"/>
      <c r="FF796" s="14"/>
      <c r="FG796" s="14"/>
      <c r="FH796" s="14"/>
      <c r="FI796" s="14"/>
      <c r="FJ796" s="14"/>
      <c r="FK796" s="14"/>
      <c r="FL796" s="14"/>
      <c r="FM796" s="14"/>
      <c r="FN796" s="14"/>
      <c r="FO796" s="14"/>
      <c r="FP796" s="14"/>
      <c r="FQ796" s="14"/>
      <c r="FR796" s="14"/>
      <c r="FS796" s="14"/>
      <c r="FT796" s="14"/>
      <c r="FU796" s="14"/>
      <c r="FV796" s="14"/>
      <c r="FW796" s="14"/>
      <c r="FX796" s="14"/>
      <c r="FY796" s="14"/>
      <c r="FZ796" s="14"/>
      <c r="GA796" s="14"/>
      <c r="GB796" s="14"/>
      <c r="GC796" s="14"/>
      <c r="GD796" s="14"/>
      <c r="GE796" s="14"/>
      <c r="GF796" s="14"/>
      <c r="GG796" s="14"/>
      <c r="GH796" s="14"/>
      <c r="GI796" s="14"/>
      <c r="GJ796" s="14"/>
      <c r="GK796" s="14"/>
      <c r="GL796" s="14"/>
      <c r="GM796" s="14"/>
      <c r="GN796" s="14"/>
      <c r="GO796" s="14"/>
      <c r="GP796" s="14"/>
      <c r="GQ796" s="14"/>
      <c r="GR796" s="14"/>
      <c r="GS796" s="14"/>
      <c r="GT796" s="14"/>
      <c r="GU796" s="14"/>
      <c r="GV796" s="14"/>
      <c r="GW796" s="14"/>
      <c r="GX796" s="14"/>
      <c r="GY796" s="14"/>
      <c r="GZ796" s="14"/>
      <c r="HA796" s="14"/>
      <c r="HB796" s="14"/>
      <c r="HC796" s="14"/>
      <c r="HD796" s="14"/>
      <c r="HE796" s="14"/>
      <c r="HF796" s="14"/>
      <c r="HG796" s="14"/>
    </row>
    <row r="797" spans="1:215" ht="14.25" x14ac:dyDescent="0.2">
      <c r="A797" s="14"/>
      <c r="B797" s="45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  <c r="AJ797" s="96"/>
      <c r="AK797" s="96"/>
      <c r="AL797" s="96"/>
      <c r="AM797" s="96"/>
      <c r="AN797" s="96"/>
      <c r="AO797" s="47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  <c r="DT797" s="14"/>
      <c r="DU797" s="14"/>
      <c r="DV797" s="14"/>
      <c r="DW797" s="14"/>
      <c r="DX797" s="14"/>
      <c r="DY797" s="14"/>
      <c r="DZ797" s="14"/>
      <c r="EA797" s="14"/>
      <c r="EB797" s="14"/>
      <c r="EC797" s="14"/>
      <c r="ED797" s="14"/>
      <c r="EE797" s="14"/>
      <c r="EF797" s="14"/>
      <c r="EG797" s="14"/>
      <c r="EH797" s="14"/>
      <c r="EI797" s="14"/>
      <c r="EJ797" s="14"/>
      <c r="EK797" s="14"/>
      <c r="EL797" s="14"/>
      <c r="EM797" s="14"/>
      <c r="EN797" s="14"/>
      <c r="EO797" s="14"/>
      <c r="EP797" s="14"/>
      <c r="EQ797" s="14"/>
      <c r="ER797" s="14"/>
      <c r="ES797" s="14"/>
      <c r="ET797" s="14"/>
      <c r="EU797" s="14"/>
      <c r="EV797" s="14"/>
      <c r="EW797" s="14"/>
      <c r="EX797" s="14"/>
      <c r="EY797" s="14"/>
      <c r="EZ797" s="14"/>
      <c r="FA797" s="14"/>
      <c r="FB797" s="14"/>
      <c r="FC797" s="14"/>
      <c r="FD797" s="14"/>
      <c r="FE797" s="14"/>
      <c r="FF797" s="14"/>
      <c r="FG797" s="14"/>
      <c r="FH797" s="14"/>
      <c r="FI797" s="14"/>
      <c r="FJ797" s="14"/>
      <c r="FK797" s="14"/>
      <c r="FL797" s="14"/>
      <c r="FM797" s="14"/>
      <c r="FN797" s="14"/>
      <c r="FO797" s="14"/>
      <c r="FP797" s="14"/>
      <c r="FQ797" s="14"/>
      <c r="FR797" s="14"/>
      <c r="FS797" s="14"/>
      <c r="FT797" s="14"/>
      <c r="FU797" s="14"/>
      <c r="FV797" s="14"/>
      <c r="FW797" s="14"/>
      <c r="FX797" s="14"/>
      <c r="FY797" s="14"/>
      <c r="FZ797" s="14"/>
      <c r="GA797" s="14"/>
      <c r="GB797" s="14"/>
      <c r="GC797" s="14"/>
      <c r="GD797" s="14"/>
      <c r="GE797" s="14"/>
      <c r="GF797" s="14"/>
      <c r="GG797" s="14"/>
      <c r="GH797" s="14"/>
      <c r="GI797" s="14"/>
      <c r="GJ797" s="14"/>
      <c r="GK797" s="14"/>
      <c r="GL797" s="14"/>
      <c r="GM797" s="14"/>
      <c r="GN797" s="14"/>
      <c r="GO797" s="14"/>
      <c r="GP797" s="14"/>
      <c r="GQ797" s="14"/>
      <c r="GR797" s="14"/>
      <c r="GS797" s="14"/>
      <c r="GT797" s="14"/>
      <c r="GU797" s="14"/>
      <c r="GV797" s="14"/>
      <c r="GW797" s="14"/>
      <c r="GX797" s="14"/>
      <c r="GY797" s="14"/>
      <c r="GZ797" s="14"/>
      <c r="HA797" s="14"/>
      <c r="HB797" s="14"/>
      <c r="HC797" s="14"/>
      <c r="HD797" s="14"/>
      <c r="HE797" s="14"/>
      <c r="HF797" s="14"/>
      <c r="HG797" s="14"/>
    </row>
    <row r="798" spans="1:215" ht="14.25" x14ac:dyDescent="0.2">
      <c r="A798" s="14"/>
      <c r="B798" s="45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96"/>
      <c r="AO798" s="47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  <c r="ES798" s="14"/>
      <c r="ET798" s="14"/>
      <c r="EU798" s="14"/>
      <c r="EV798" s="14"/>
      <c r="EW798" s="14"/>
      <c r="EX798" s="14"/>
      <c r="EY798" s="14"/>
      <c r="EZ798" s="14"/>
      <c r="FA798" s="14"/>
      <c r="FB798" s="14"/>
      <c r="FC798" s="14"/>
      <c r="FD798" s="14"/>
      <c r="FE798" s="14"/>
      <c r="FF798" s="14"/>
      <c r="FG798" s="14"/>
      <c r="FH798" s="14"/>
      <c r="FI798" s="14"/>
      <c r="FJ798" s="14"/>
      <c r="FK798" s="14"/>
      <c r="FL798" s="14"/>
      <c r="FM798" s="14"/>
      <c r="FN798" s="14"/>
      <c r="FO798" s="14"/>
      <c r="FP798" s="14"/>
      <c r="FQ798" s="14"/>
      <c r="FR798" s="14"/>
      <c r="FS798" s="14"/>
      <c r="FT798" s="14"/>
      <c r="FU798" s="14"/>
      <c r="FV798" s="14"/>
      <c r="FW798" s="14"/>
      <c r="FX798" s="14"/>
      <c r="FY798" s="14"/>
      <c r="FZ798" s="14"/>
      <c r="GA798" s="14"/>
      <c r="GB798" s="14"/>
      <c r="GC798" s="14"/>
      <c r="GD798" s="14"/>
      <c r="GE798" s="14"/>
      <c r="GF798" s="14"/>
      <c r="GG798" s="14"/>
      <c r="GH798" s="14"/>
      <c r="GI798" s="14"/>
      <c r="GJ798" s="14"/>
      <c r="GK798" s="14"/>
      <c r="GL798" s="14"/>
      <c r="GM798" s="14"/>
      <c r="GN798" s="14"/>
      <c r="GO798" s="14"/>
      <c r="GP798" s="14"/>
      <c r="GQ798" s="14"/>
      <c r="GR798" s="14"/>
      <c r="GS798" s="14"/>
      <c r="GT798" s="14"/>
      <c r="GU798" s="14"/>
      <c r="GV798" s="14"/>
      <c r="GW798" s="14"/>
      <c r="GX798" s="14"/>
      <c r="GY798" s="14"/>
      <c r="GZ798" s="14"/>
      <c r="HA798" s="14"/>
      <c r="HB798" s="14"/>
      <c r="HC798" s="14"/>
      <c r="HD798" s="14"/>
      <c r="HE798" s="14"/>
      <c r="HF798" s="14"/>
      <c r="HG798" s="14"/>
    </row>
    <row r="799" spans="1:215" ht="14.25" x14ac:dyDescent="0.2">
      <c r="A799" s="14"/>
      <c r="B799" s="45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6"/>
      <c r="AM799" s="96"/>
      <c r="AN799" s="96"/>
      <c r="AO799" s="47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  <c r="DT799" s="14"/>
      <c r="DU799" s="14"/>
      <c r="DV799" s="14"/>
      <c r="DW799" s="14"/>
      <c r="DX799" s="14"/>
      <c r="DY799" s="14"/>
      <c r="DZ799" s="14"/>
      <c r="EA799" s="14"/>
      <c r="EB799" s="14"/>
      <c r="EC799" s="14"/>
      <c r="ED799" s="14"/>
      <c r="EE799" s="14"/>
      <c r="EF799" s="14"/>
      <c r="EG799" s="14"/>
      <c r="EH799" s="14"/>
      <c r="EI799" s="14"/>
      <c r="EJ799" s="14"/>
      <c r="EK799" s="14"/>
      <c r="EL799" s="14"/>
      <c r="EM799" s="14"/>
      <c r="EN799" s="14"/>
      <c r="EO799" s="14"/>
      <c r="EP799" s="14"/>
      <c r="EQ799" s="14"/>
      <c r="ER799" s="14"/>
      <c r="ES799" s="14"/>
      <c r="ET799" s="14"/>
      <c r="EU799" s="14"/>
      <c r="EV799" s="14"/>
      <c r="EW799" s="14"/>
      <c r="EX799" s="14"/>
      <c r="EY799" s="14"/>
      <c r="EZ799" s="14"/>
      <c r="FA799" s="14"/>
      <c r="FB799" s="14"/>
      <c r="FC799" s="14"/>
      <c r="FD799" s="14"/>
      <c r="FE799" s="14"/>
      <c r="FF799" s="14"/>
      <c r="FG799" s="14"/>
      <c r="FH799" s="14"/>
      <c r="FI799" s="14"/>
      <c r="FJ799" s="14"/>
      <c r="FK799" s="14"/>
      <c r="FL799" s="14"/>
      <c r="FM799" s="14"/>
      <c r="FN799" s="14"/>
      <c r="FO799" s="14"/>
      <c r="FP799" s="14"/>
      <c r="FQ799" s="14"/>
      <c r="FR799" s="14"/>
      <c r="FS799" s="14"/>
      <c r="FT799" s="14"/>
      <c r="FU799" s="14"/>
      <c r="FV799" s="14"/>
      <c r="FW799" s="14"/>
      <c r="FX799" s="14"/>
      <c r="FY799" s="14"/>
      <c r="FZ799" s="14"/>
      <c r="GA799" s="14"/>
      <c r="GB799" s="14"/>
      <c r="GC799" s="14"/>
      <c r="GD799" s="14"/>
      <c r="GE799" s="14"/>
      <c r="GF799" s="14"/>
      <c r="GG799" s="14"/>
      <c r="GH799" s="14"/>
      <c r="GI799" s="14"/>
      <c r="GJ799" s="14"/>
      <c r="GK799" s="14"/>
      <c r="GL799" s="14"/>
      <c r="GM799" s="14"/>
      <c r="GN799" s="14"/>
      <c r="GO799" s="14"/>
      <c r="GP799" s="14"/>
      <c r="GQ799" s="14"/>
      <c r="GR799" s="14"/>
      <c r="GS799" s="14"/>
      <c r="GT799" s="14"/>
      <c r="GU799" s="14"/>
      <c r="GV799" s="14"/>
      <c r="GW799" s="14"/>
      <c r="GX799" s="14"/>
      <c r="GY799" s="14"/>
      <c r="GZ799" s="14"/>
      <c r="HA799" s="14"/>
      <c r="HB799" s="14"/>
      <c r="HC799" s="14"/>
      <c r="HD799" s="14"/>
      <c r="HE799" s="14"/>
      <c r="HF799" s="14"/>
      <c r="HG799" s="14"/>
    </row>
    <row r="800" spans="1:215" ht="14.25" x14ac:dyDescent="0.2">
      <c r="A800" s="14"/>
      <c r="B800" s="45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6"/>
      <c r="AM800" s="96"/>
      <c r="AN800" s="96"/>
      <c r="AO800" s="47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  <c r="ES800" s="14"/>
      <c r="ET800" s="14"/>
      <c r="EU800" s="14"/>
      <c r="EV800" s="14"/>
      <c r="EW800" s="14"/>
      <c r="EX800" s="14"/>
      <c r="EY800" s="14"/>
      <c r="EZ800" s="14"/>
      <c r="FA800" s="14"/>
      <c r="FB800" s="14"/>
      <c r="FC800" s="14"/>
      <c r="FD800" s="14"/>
      <c r="FE800" s="14"/>
      <c r="FF800" s="14"/>
      <c r="FG800" s="14"/>
      <c r="FH800" s="14"/>
      <c r="FI800" s="14"/>
      <c r="FJ800" s="14"/>
      <c r="FK800" s="14"/>
      <c r="FL800" s="14"/>
      <c r="FM800" s="14"/>
      <c r="FN800" s="14"/>
      <c r="FO800" s="14"/>
      <c r="FP800" s="14"/>
      <c r="FQ800" s="14"/>
      <c r="FR800" s="14"/>
      <c r="FS800" s="14"/>
      <c r="FT800" s="14"/>
      <c r="FU800" s="14"/>
      <c r="FV800" s="14"/>
      <c r="FW800" s="14"/>
      <c r="FX800" s="14"/>
      <c r="FY800" s="14"/>
      <c r="FZ800" s="14"/>
      <c r="GA800" s="14"/>
      <c r="GB800" s="14"/>
      <c r="GC800" s="14"/>
      <c r="GD800" s="14"/>
      <c r="GE800" s="14"/>
      <c r="GF800" s="14"/>
      <c r="GG800" s="14"/>
      <c r="GH800" s="14"/>
      <c r="GI800" s="14"/>
      <c r="GJ800" s="14"/>
      <c r="GK800" s="14"/>
      <c r="GL800" s="14"/>
      <c r="GM800" s="14"/>
      <c r="GN800" s="14"/>
      <c r="GO800" s="14"/>
      <c r="GP800" s="14"/>
      <c r="GQ800" s="14"/>
      <c r="GR800" s="14"/>
      <c r="GS800" s="14"/>
      <c r="GT800" s="14"/>
      <c r="GU800" s="14"/>
      <c r="GV800" s="14"/>
      <c r="GW800" s="14"/>
      <c r="GX800" s="14"/>
      <c r="GY800" s="14"/>
      <c r="GZ800" s="14"/>
      <c r="HA800" s="14"/>
      <c r="HB800" s="14"/>
      <c r="HC800" s="14"/>
      <c r="HD800" s="14"/>
      <c r="HE800" s="14"/>
      <c r="HF800" s="14"/>
      <c r="HG800" s="14"/>
    </row>
    <row r="801" spans="1:215" ht="14.25" x14ac:dyDescent="0.2">
      <c r="A801" s="14"/>
      <c r="B801" s="45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6"/>
      <c r="AM801" s="96"/>
      <c r="AN801" s="96"/>
      <c r="AO801" s="47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  <c r="DT801" s="14"/>
      <c r="DU801" s="14"/>
      <c r="DV801" s="14"/>
      <c r="DW801" s="14"/>
      <c r="DX801" s="14"/>
      <c r="DY801" s="14"/>
      <c r="DZ801" s="14"/>
      <c r="EA801" s="14"/>
      <c r="EB801" s="14"/>
      <c r="EC801" s="14"/>
      <c r="ED801" s="14"/>
      <c r="EE801" s="14"/>
      <c r="EF801" s="14"/>
      <c r="EG801" s="14"/>
      <c r="EH801" s="14"/>
      <c r="EI801" s="14"/>
      <c r="EJ801" s="14"/>
      <c r="EK801" s="14"/>
      <c r="EL801" s="14"/>
      <c r="EM801" s="14"/>
      <c r="EN801" s="14"/>
      <c r="EO801" s="14"/>
      <c r="EP801" s="14"/>
      <c r="EQ801" s="14"/>
      <c r="ER801" s="14"/>
      <c r="ES801" s="14"/>
      <c r="ET801" s="14"/>
      <c r="EU801" s="14"/>
      <c r="EV801" s="14"/>
      <c r="EW801" s="14"/>
      <c r="EX801" s="14"/>
      <c r="EY801" s="14"/>
      <c r="EZ801" s="14"/>
      <c r="FA801" s="14"/>
      <c r="FB801" s="14"/>
      <c r="FC801" s="14"/>
      <c r="FD801" s="14"/>
      <c r="FE801" s="14"/>
      <c r="FF801" s="14"/>
      <c r="FG801" s="14"/>
      <c r="FH801" s="14"/>
      <c r="FI801" s="14"/>
      <c r="FJ801" s="14"/>
      <c r="FK801" s="14"/>
      <c r="FL801" s="14"/>
      <c r="FM801" s="14"/>
      <c r="FN801" s="14"/>
      <c r="FO801" s="14"/>
      <c r="FP801" s="14"/>
      <c r="FQ801" s="14"/>
      <c r="FR801" s="14"/>
      <c r="FS801" s="14"/>
      <c r="FT801" s="14"/>
      <c r="FU801" s="14"/>
      <c r="FV801" s="14"/>
      <c r="FW801" s="14"/>
      <c r="FX801" s="14"/>
      <c r="FY801" s="14"/>
      <c r="FZ801" s="14"/>
      <c r="GA801" s="14"/>
      <c r="GB801" s="14"/>
      <c r="GC801" s="14"/>
      <c r="GD801" s="14"/>
      <c r="GE801" s="14"/>
      <c r="GF801" s="14"/>
      <c r="GG801" s="14"/>
      <c r="GH801" s="14"/>
      <c r="GI801" s="14"/>
      <c r="GJ801" s="14"/>
      <c r="GK801" s="14"/>
      <c r="GL801" s="14"/>
      <c r="GM801" s="14"/>
      <c r="GN801" s="14"/>
      <c r="GO801" s="14"/>
      <c r="GP801" s="14"/>
      <c r="GQ801" s="14"/>
      <c r="GR801" s="14"/>
      <c r="GS801" s="14"/>
      <c r="GT801" s="14"/>
      <c r="GU801" s="14"/>
      <c r="GV801" s="14"/>
      <c r="GW801" s="14"/>
      <c r="GX801" s="14"/>
      <c r="GY801" s="14"/>
      <c r="GZ801" s="14"/>
      <c r="HA801" s="14"/>
      <c r="HB801" s="14"/>
      <c r="HC801" s="14"/>
      <c r="HD801" s="14"/>
      <c r="HE801" s="14"/>
      <c r="HF801" s="14"/>
      <c r="HG801" s="14"/>
    </row>
    <row r="802" spans="1:215" ht="14.25" x14ac:dyDescent="0.2">
      <c r="A802" s="14"/>
      <c r="B802" s="45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6"/>
      <c r="AM802" s="96"/>
      <c r="AN802" s="96"/>
      <c r="AO802" s="47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  <c r="DT802" s="14"/>
      <c r="DU802" s="14"/>
      <c r="DV802" s="14"/>
      <c r="DW802" s="14"/>
      <c r="DX802" s="14"/>
      <c r="DY802" s="14"/>
      <c r="DZ802" s="14"/>
      <c r="EA802" s="14"/>
      <c r="EB802" s="14"/>
      <c r="EC802" s="14"/>
      <c r="ED802" s="14"/>
      <c r="EE802" s="14"/>
      <c r="EF802" s="14"/>
      <c r="EG802" s="14"/>
      <c r="EH802" s="14"/>
      <c r="EI802" s="14"/>
      <c r="EJ802" s="14"/>
      <c r="EK802" s="14"/>
      <c r="EL802" s="14"/>
      <c r="EM802" s="14"/>
      <c r="EN802" s="14"/>
      <c r="EO802" s="14"/>
      <c r="EP802" s="14"/>
      <c r="EQ802" s="14"/>
      <c r="ER802" s="14"/>
      <c r="ES802" s="14"/>
      <c r="ET802" s="14"/>
      <c r="EU802" s="14"/>
      <c r="EV802" s="14"/>
      <c r="EW802" s="14"/>
      <c r="EX802" s="14"/>
      <c r="EY802" s="14"/>
      <c r="EZ802" s="14"/>
      <c r="FA802" s="14"/>
      <c r="FB802" s="14"/>
      <c r="FC802" s="14"/>
      <c r="FD802" s="14"/>
      <c r="FE802" s="14"/>
      <c r="FF802" s="14"/>
      <c r="FG802" s="14"/>
      <c r="FH802" s="14"/>
      <c r="FI802" s="14"/>
      <c r="FJ802" s="14"/>
      <c r="FK802" s="14"/>
      <c r="FL802" s="14"/>
      <c r="FM802" s="14"/>
      <c r="FN802" s="14"/>
      <c r="FO802" s="14"/>
      <c r="FP802" s="14"/>
      <c r="FQ802" s="14"/>
      <c r="FR802" s="14"/>
      <c r="FS802" s="14"/>
      <c r="FT802" s="14"/>
      <c r="FU802" s="14"/>
      <c r="FV802" s="14"/>
      <c r="FW802" s="14"/>
      <c r="FX802" s="14"/>
      <c r="FY802" s="14"/>
      <c r="FZ802" s="14"/>
      <c r="GA802" s="14"/>
      <c r="GB802" s="14"/>
      <c r="GC802" s="14"/>
      <c r="GD802" s="14"/>
      <c r="GE802" s="14"/>
      <c r="GF802" s="14"/>
      <c r="GG802" s="14"/>
      <c r="GH802" s="14"/>
      <c r="GI802" s="14"/>
      <c r="GJ802" s="14"/>
      <c r="GK802" s="14"/>
      <c r="GL802" s="14"/>
      <c r="GM802" s="14"/>
      <c r="GN802" s="14"/>
      <c r="GO802" s="14"/>
      <c r="GP802" s="14"/>
      <c r="GQ802" s="14"/>
      <c r="GR802" s="14"/>
      <c r="GS802" s="14"/>
      <c r="GT802" s="14"/>
      <c r="GU802" s="14"/>
      <c r="GV802" s="14"/>
      <c r="GW802" s="14"/>
      <c r="GX802" s="14"/>
      <c r="GY802" s="14"/>
      <c r="GZ802" s="14"/>
      <c r="HA802" s="14"/>
      <c r="HB802" s="14"/>
      <c r="HC802" s="14"/>
      <c r="HD802" s="14"/>
      <c r="HE802" s="14"/>
      <c r="HF802" s="14"/>
      <c r="HG802" s="14"/>
    </row>
    <row r="803" spans="1:215" ht="14.25" x14ac:dyDescent="0.2">
      <c r="A803" s="14"/>
      <c r="B803" s="45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96"/>
      <c r="AO803" s="47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  <c r="DT803" s="14"/>
      <c r="DU803" s="14"/>
      <c r="DV803" s="14"/>
      <c r="DW803" s="14"/>
      <c r="DX803" s="14"/>
      <c r="DY803" s="14"/>
      <c r="DZ803" s="14"/>
      <c r="EA803" s="14"/>
      <c r="EB803" s="14"/>
      <c r="EC803" s="14"/>
      <c r="ED803" s="14"/>
      <c r="EE803" s="14"/>
      <c r="EF803" s="14"/>
      <c r="EG803" s="14"/>
      <c r="EH803" s="14"/>
      <c r="EI803" s="14"/>
      <c r="EJ803" s="14"/>
      <c r="EK803" s="14"/>
      <c r="EL803" s="14"/>
      <c r="EM803" s="14"/>
      <c r="EN803" s="14"/>
      <c r="EO803" s="14"/>
      <c r="EP803" s="14"/>
      <c r="EQ803" s="14"/>
      <c r="ER803" s="14"/>
      <c r="ES803" s="14"/>
      <c r="ET803" s="14"/>
      <c r="EU803" s="14"/>
      <c r="EV803" s="14"/>
      <c r="EW803" s="14"/>
      <c r="EX803" s="14"/>
      <c r="EY803" s="14"/>
      <c r="EZ803" s="14"/>
      <c r="FA803" s="14"/>
      <c r="FB803" s="14"/>
      <c r="FC803" s="14"/>
      <c r="FD803" s="14"/>
      <c r="FE803" s="14"/>
      <c r="FF803" s="14"/>
      <c r="FG803" s="14"/>
      <c r="FH803" s="14"/>
      <c r="FI803" s="14"/>
      <c r="FJ803" s="14"/>
      <c r="FK803" s="14"/>
      <c r="FL803" s="14"/>
      <c r="FM803" s="14"/>
      <c r="FN803" s="14"/>
      <c r="FO803" s="14"/>
      <c r="FP803" s="14"/>
      <c r="FQ803" s="14"/>
      <c r="FR803" s="14"/>
      <c r="FS803" s="14"/>
      <c r="FT803" s="14"/>
      <c r="FU803" s="14"/>
      <c r="FV803" s="14"/>
      <c r="FW803" s="14"/>
      <c r="FX803" s="14"/>
      <c r="FY803" s="14"/>
      <c r="FZ803" s="14"/>
      <c r="GA803" s="14"/>
      <c r="GB803" s="14"/>
      <c r="GC803" s="14"/>
      <c r="GD803" s="14"/>
      <c r="GE803" s="14"/>
      <c r="GF803" s="14"/>
      <c r="GG803" s="14"/>
      <c r="GH803" s="14"/>
      <c r="GI803" s="14"/>
      <c r="GJ803" s="14"/>
      <c r="GK803" s="14"/>
      <c r="GL803" s="14"/>
      <c r="GM803" s="14"/>
      <c r="GN803" s="14"/>
      <c r="GO803" s="14"/>
      <c r="GP803" s="14"/>
      <c r="GQ803" s="14"/>
      <c r="GR803" s="14"/>
      <c r="GS803" s="14"/>
      <c r="GT803" s="14"/>
      <c r="GU803" s="14"/>
      <c r="GV803" s="14"/>
      <c r="GW803" s="14"/>
      <c r="GX803" s="14"/>
      <c r="GY803" s="14"/>
      <c r="GZ803" s="14"/>
      <c r="HA803" s="14"/>
      <c r="HB803" s="14"/>
      <c r="HC803" s="14"/>
      <c r="HD803" s="14"/>
      <c r="HE803" s="14"/>
      <c r="HF803" s="14"/>
      <c r="HG803" s="14"/>
    </row>
    <row r="804" spans="1:215" ht="14.25" x14ac:dyDescent="0.2">
      <c r="A804" s="14"/>
      <c r="B804" s="45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6"/>
      <c r="AM804" s="96"/>
      <c r="AN804" s="96"/>
      <c r="AO804" s="47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  <c r="ES804" s="14"/>
      <c r="ET804" s="14"/>
      <c r="EU804" s="14"/>
      <c r="EV804" s="14"/>
      <c r="EW804" s="14"/>
      <c r="EX804" s="14"/>
      <c r="EY804" s="14"/>
      <c r="EZ804" s="14"/>
      <c r="FA804" s="14"/>
      <c r="FB804" s="14"/>
      <c r="FC804" s="14"/>
      <c r="FD804" s="14"/>
      <c r="FE804" s="14"/>
      <c r="FF804" s="14"/>
      <c r="FG804" s="14"/>
      <c r="FH804" s="14"/>
      <c r="FI804" s="14"/>
      <c r="FJ804" s="14"/>
      <c r="FK804" s="14"/>
      <c r="FL804" s="14"/>
      <c r="FM804" s="14"/>
      <c r="FN804" s="14"/>
      <c r="FO804" s="14"/>
      <c r="FP804" s="14"/>
      <c r="FQ804" s="14"/>
      <c r="FR804" s="14"/>
      <c r="FS804" s="14"/>
      <c r="FT804" s="14"/>
      <c r="FU804" s="14"/>
      <c r="FV804" s="14"/>
      <c r="FW804" s="14"/>
      <c r="FX804" s="14"/>
      <c r="FY804" s="14"/>
      <c r="FZ804" s="14"/>
      <c r="GA804" s="14"/>
      <c r="GB804" s="14"/>
      <c r="GC804" s="14"/>
      <c r="GD804" s="14"/>
      <c r="GE804" s="14"/>
      <c r="GF804" s="14"/>
      <c r="GG804" s="14"/>
      <c r="GH804" s="14"/>
      <c r="GI804" s="14"/>
      <c r="GJ804" s="14"/>
      <c r="GK804" s="14"/>
      <c r="GL804" s="14"/>
      <c r="GM804" s="14"/>
      <c r="GN804" s="14"/>
      <c r="GO804" s="14"/>
      <c r="GP804" s="14"/>
      <c r="GQ804" s="14"/>
      <c r="GR804" s="14"/>
      <c r="GS804" s="14"/>
      <c r="GT804" s="14"/>
      <c r="GU804" s="14"/>
      <c r="GV804" s="14"/>
      <c r="GW804" s="14"/>
      <c r="GX804" s="14"/>
      <c r="GY804" s="14"/>
      <c r="GZ804" s="14"/>
      <c r="HA804" s="14"/>
      <c r="HB804" s="14"/>
      <c r="HC804" s="14"/>
      <c r="HD804" s="14"/>
      <c r="HE804" s="14"/>
      <c r="HF804" s="14"/>
      <c r="HG804" s="14"/>
    </row>
    <row r="805" spans="1:215" ht="8.25" customHeight="1" thickBot="1" x14ac:dyDescent="0.25">
      <c r="A805" s="14"/>
      <c r="B805" s="52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  <c r="ES805" s="14"/>
      <c r="ET805" s="14"/>
      <c r="EU805" s="14"/>
      <c r="EV805" s="14"/>
      <c r="EW805" s="14"/>
      <c r="EX805" s="14"/>
      <c r="EY805" s="14"/>
      <c r="EZ805" s="14"/>
      <c r="FA805" s="14"/>
      <c r="FB805" s="14"/>
      <c r="FC805" s="14"/>
      <c r="FD805" s="14"/>
      <c r="FE805" s="14"/>
      <c r="FF805" s="14"/>
      <c r="FG805" s="14"/>
      <c r="FH805" s="14"/>
      <c r="FI805" s="14"/>
      <c r="FJ805" s="14"/>
      <c r="FK805" s="14"/>
      <c r="FL805" s="14"/>
      <c r="FM805" s="14"/>
      <c r="FN805" s="14"/>
      <c r="FO805" s="14"/>
      <c r="FP805" s="14"/>
      <c r="FQ805" s="14"/>
      <c r="FR805" s="14"/>
      <c r="FS805" s="14"/>
      <c r="FT805" s="14"/>
      <c r="FU805" s="14"/>
      <c r="FV805" s="14"/>
      <c r="FW805" s="14"/>
      <c r="FX805" s="14"/>
      <c r="FY805" s="14"/>
      <c r="FZ805" s="14"/>
      <c r="GA805" s="14"/>
      <c r="GB805" s="14"/>
      <c r="GC805" s="14"/>
      <c r="GD805" s="14"/>
      <c r="GE805" s="14"/>
      <c r="GF805" s="14"/>
      <c r="GG805" s="14"/>
      <c r="GH805" s="14"/>
      <c r="GI805" s="14"/>
      <c r="GJ805" s="14"/>
      <c r="GK805" s="14"/>
      <c r="GL805" s="14"/>
      <c r="GM805" s="14"/>
      <c r="GN805" s="14"/>
      <c r="GO805" s="14"/>
      <c r="GP805" s="14"/>
      <c r="GQ805" s="14"/>
      <c r="GR805" s="14"/>
      <c r="GS805" s="14"/>
      <c r="GT805" s="14"/>
      <c r="GU805" s="14"/>
      <c r="GV805" s="14"/>
      <c r="GW805" s="14"/>
      <c r="GX805" s="14"/>
      <c r="GY805" s="14"/>
      <c r="GZ805" s="14"/>
      <c r="HA805" s="14"/>
      <c r="HB805" s="14"/>
      <c r="HC805" s="14"/>
      <c r="HD805" s="14"/>
      <c r="HE805" s="14"/>
      <c r="HF805" s="14"/>
      <c r="HG805" s="14"/>
    </row>
    <row r="806" spans="1:215" ht="15" thickBot="1" x14ac:dyDescent="0.25">
      <c r="A806" s="1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  <c r="DT806" s="14"/>
      <c r="DU806" s="14"/>
      <c r="DV806" s="14"/>
      <c r="DW806" s="14"/>
      <c r="DX806" s="14"/>
      <c r="DY806" s="14"/>
      <c r="DZ806" s="14"/>
      <c r="EA806" s="14"/>
      <c r="EB806" s="14"/>
      <c r="EC806" s="14"/>
      <c r="ED806" s="14"/>
      <c r="EE806" s="14"/>
      <c r="EF806" s="14"/>
      <c r="EG806" s="14"/>
      <c r="EH806" s="14"/>
      <c r="EI806" s="14"/>
      <c r="EJ806" s="14"/>
      <c r="EK806" s="14"/>
      <c r="EL806" s="14"/>
      <c r="EM806" s="14"/>
      <c r="EN806" s="14"/>
      <c r="EO806" s="14"/>
      <c r="EP806" s="14"/>
      <c r="EQ806" s="14"/>
      <c r="ER806" s="14"/>
      <c r="ES806" s="14"/>
      <c r="ET806" s="14"/>
      <c r="EU806" s="14"/>
      <c r="EV806" s="14"/>
      <c r="EW806" s="14"/>
      <c r="EX806" s="14"/>
      <c r="EY806" s="14"/>
      <c r="EZ806" s="14"/>
      <c r="FA806" s="14"/>
      <c r="FB806" s="14"/>
      <c r="FC806" s="14"/>
      <c r="FD806" s="14"/>
      <c r="FE806" s="14"/>
      <c r="FF806" s="14"/>
      <c r="FG806" s="14"/>
      <c r="FH806" s="14"/>
      <c r="FI806" s="14"/>
      <c r="FJ806" s="14"/>
      <c r="FK806" s="14"/>
      <c r="FL806" s="14"/>
      <c r="FM806" s="14"/>
      <c r="FN806" s="14"/>
      <c r="FO806" s="14"/>
      <c r="FP806" s="14"/>
      <c r="FQ806" s="14"/>
      <c r="FR806" s="14"/>
      <c r="FS806" s="14"/>
      <c r="FT806" s="14"/>
      <c r="FU806" s="14"/>
      <c r="FV806" s="14"/>
      <c r="FW806" s="14"/>
      <c r="FX806" s="14"/>
      <c r="FY806" s="14"/>
      <c r="FZ806" s="14"/>
      <c r="GA806" s="14"/>
      <c r="GB806" s="14"/>
      <c r="GC806" s="14"/>
      <c r="GD806" s="14"/>
      <c r="GE806" s="14"/>
      <c r="GF806" s="14"/>
      <c r="GG806" s="14"/>
      <c r="GH806" s="14"/>
      <c r="GI806" s="14"/>
      <c r="GJ806" s="14"/>
      <c r="GK806" s="14"/>
      <c r="GL806" s="14"/>
      <c r="GM806" s="14"/>
      <c r="GN806" s="14"/>
      <c r="GO806" s="14"/>
      <c r="GP806" s="14"/>
      <c r="GQ806" s="14"/>
      <c r="GR806" s="14"/>
      <c r="GS806" s="14"/>
      <c r="GT806" s="14"/>
      <c r="GU806" s="14"/>
      <c r="GV806" s="14"/>
      <c r="GW806" s="14"/>
      <c r="GX806" s="14"/>
      <c r="GY806" s="14"/>
      <c r="GZ806" s="14"/>
      <c r="HA806" s="14"/>
      <c r="HB806" s="14"/>
      <c r="HC806" s="14"/>
      <c r="HD806" s="14"/>
      <c r="HE806" s="14"/>
      <c r="HF806" s="14"/>
      <c r="HG806" s="14"/>
    </row>
    <row r="807" spans="1:215" ht="24.75" customHeight="1" thickBot="1" x14ac:dyDescent="0.65">
      <c r="A807" s="14"/>
      <c r="B807" s="124" t="str">
        <f>B781</f>
        <v>کارنامه تحصیلی نوبت اول دوره متوسطه 403-1402 ولایت</v>
      </c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  <c r="AC807" s="125"/>
      <c r="AD807" s="125"/>
      <c r="AE807" s="125"/>
      <c r="AF807" s="125"/>
      <c r="AG807" s="125"/>
      <c r="AH807" s="125"/>
      <c r="AI807" s="125"/>
      <c r="AJ807" s="125"/>
      <c r="AK807" s="125"/>
      <c r="AL807" s="125"/>
      <c r="AM807" s="125"/>
      <c r="AN807" s="125"/>
      <c r="AO807" s="126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  <c r="EB807" s="14"/>
      <c r="EC807" s="14"/>
      <c r="ED807" s="14"/>
      <c r="EE807" s="14"/>
      <c r="EF807" s="14"/>
      <c r="EG807" s="14"/>
      <c r="EH807" s="14"/>
      <c r="EI807" s="14"/>
      <c r="EJ807" s="14"/>
      <c r="EK807" s="14"/>
      <c r="EL807" s="14"/>
      <c r="EM807" s="14"/>
      <c r="EN807" s="14"/>
      <c r="EO807" s="14"/>
      <c r="EP807" s="14"/>
      <c r="EQ807" s="14"/>
      <c r="ER807" s="14"/>
      <c r="ES807" s="14"/>
      <c r="ET807" s="14"/>
      <c r="EU807" s="14"/>
      <c r="EV807" s="14"/>
      <c r="EW807" s="14"/>
      <c r="EX807" s="14"/>
      <c r="EY807" s="14"/>
      <c r="EZ807" s="14"/>
      <c r="FA807" s="14"/>
      <c r="FB807" s="14"/>
      <c r="FC807" s="14"/>
      <c r="FD807" s="14"/>
      <c r="FE807" s="14"/>
      <c r="FF807" s="14"/>
      <c r="FG807" s="14"/>
      <c r="FH807" s="14"/>
      <c r="FI807" s="14"/>
      <c r="FJ807" s="14"/>
      <c r="FK807" s="14"/>
      <c r="FL807" s="14"/>
      <c r="FM807" s="14"/>
      <c r="FN807" s="14"/>
      <c r="FO807" s="14"/>
      <c r="FP807" s="14"/>
      <c r="FQ807" s="14"/>
      <c r="FR807" s="14"/>
      <c r="FS807" s="14"/>
      <c r="FT807" s="14"/>
      <c r="FU807" s="14"/>
      <c r="FV807" s="14"/>
      <c r="FW807" s="14"/>
      <c r="FX807" s="14"/>
      <c r="FY807" s="14"/>
      <c r="FZ807" s="14"/>
      <c r="GA807" s="14"/>
      <c r="GB807" s="14"/>
      <c r="GC807" s="14"/>
      <c r="GD807" s="14"/>
      <c r="GE807" s="14"/>
      <c r="GF807" s="14"/>
      <c r="GG807" s="14"/>
      <c r="GH807" s="14"/>
      <c r="GI807" s="14"/>
      <c r="GJ807" s="14"/>
      <c r="GK807" s="14"/>
      <c r="GL807" s="14"/>
      <c r="GM807" s="14"/>
      <c r="GN807" s="14"/>
      <c r="GO807" s="14"/>
      <c r="GP807" s="14"/>
      <c r="GQ807" s="14"/>
      <c r="GR807" s="14"/>
      <c r="GS807" s="14"/>
      <c r="GT807" s="14"/>
      <c r="GU807" s="14"/>
      <c r="GV807" s="14"/>
      <c r="GW807" s="14"/>
      <c r="GX807" s="14"/>
      <c r="GY807" s="14"/>
      <c r="GZ807" s="14"/>
      <c r="HA807" s="14"/>
      <c r="HB807" s="14"/>
      <c r="HC807" s="14"/>
      <c r="HD807" s="14"/>
      <c r="HE807" s="14"/>
      <c r="HF807" s="14"/>
      <c r="HG807" s="14"/>
    </row>
    <row r="808" spans="1:215" ht="7.5" customHeight="1" thickBot="1" x14ac:dyDescent="0.25">
      <c r="A808" s="14"/>
      <c r="B808" s="55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7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  <c r="EB808" s="14"/>
      <c r="EC808" s="14"/>
      <c r="ED808" s="14"/>
      <c r="EE808" s="14"/>
      <c r="EF808" s="14"/>
      <c r="EG808" s="14"/>
      <c r="EH808" s="14"/>
      <c r="EI808" s="14"/>
      <c r="EJ808" s="14"/>
      <c r="EK808" s="14"/>
      <c r="EL808" s="14"/>
      <c r="EM808" s="14"/>
      <c r="EN808" s="14"/>
      <c r="EO808" s="14"/>
      <c r="EP808" s="14"/>
      <c r="EQ808" s="14"/>
      <c r="ER808" s="14"/>
      <c r="ES808" s="14"/>
      <c r="ET808" s="14"/>
      <c r="EU808" s="14"/>
      <c r="EV808" s="14"/>
      <c r="EW808" s="14"/>
      <c r="EX808" s="14"/>
      <c r="EY808" s="14"/>
      <c r="EZ808" s="14"/>
      <c r="FA808" s="14"/>
      <c r="FB808" s="14"/>
      <c r="FC808" s="14"/>
      <c r="FD808" s="14"/>
      <c r="FE808" s="14"/>
      <c r="FF808" s="14"/>
      <c r="FG808" s="14"/>
      <c r="FH808" s="14"/>
      <c r="FI808" s="14"/>
      <c r="FJ808" s="14"/>
      <c r="FK808" s="14"/>
      <c r="FL808" s="14"/>
      <c r="FM808" s="14"/>
      <c r="FN808" s="14"/>
      <c r="FO808" s="14"/>
      <c r="FP808" s="14"/>
      <c r="FQ808" s="14"/>
      <c r="FR808" s="14"/>
      <c r="FS808" s="14"/>
      <c r="FT808" s="14"/>
      <c r="FU808" s="14"/>
      <c r="FV808" s="14"/>
      <c r="FW808" s="14"/>
      <c r="FX808" s="14"/>
      <c r="FY808" s="14"/>
      <c r="FZ808" s="14"/>
      <c r="GA808" s="14"/>
      <c r="GB808" s="14"/>
      <c r="GC808" s="14"/>
      <c r="GD808" s="14"/>
      <c r="GE808" s="14"/>
      <c r="GF808" s="14"/>
      <c r="GG808" s="14"/>
      <c r="GH808" s="14"/>
      <c r="GI808" s="14"/>
      <c r="GJ808" s="14"/>
      <c r="GK808" s="14"/>
      <c r="GL808" s="14"/>
      <c r="GM808" s="14"/>
      <c r="GN808" s="14"/>
      <c r="GO808" s="14"/>
      <c r="GP808" s="14"/>
      <c r="GQ808" s="14"/>
      <c r="GR808" s="14"/>
      <c r="GS808" s="14"/>
      <c r="GT808" s="14"/>
      <c r="GU808" s="14"/>
      <c r="GV808" s="14"/>
      <c r="GW808" s="14"/>
      <c r="GX808" s="14"/>
      <c r="GY808" s="14"/>
      <c r="GZ808" s="14"/>
      <c r="HA808" s="14"/>
      <c r="HB808" s="14"/>
      <c r="HC808" s="14"/>
      <c r="HD808" s="14"/>
      <c r="HE808" s="14"/>
      <c r="HF808" s="14"/>
      <c r="HG808" s="14"/>
    </row>
    <row r="809" spans="1:215" ht="19.5" x14ac:dyDescent="0.2">
      <c r="A809" s="14"/>
      <c r="B809" s="45"/>
      <c r="C809" s="122" t="s">
        <v>0</v>
      </c>
      <c r="D809" s="122"/>
      <c r="E809" s="122"/>
      <c r="F809" s="122"/>
      <c r="G809" s="118" t="e">
        <f>'لیست دانش آموز'!#REF!</f>
        <v>#REF!</v>
      </c>
      <c r="H809" s="118"/>
      <c r="I809" s="118"/>
      <c r="J809" s="118"/>
      <c r="K809" s="118"/>
      <c r="L809" s="118"/>
      <c r="M809" s="46"/>
      <c r="N809" s="110" t="s">
        <v>16</v>
      </c>
      <c r="O809" s="110"/>
      <c r="P809" s="110"/>
      <c r="Q809" s="110"/>
      <c r="R809" s="121" t="str">
        <f>R783</f>
        <v>هفتم ولایت / اوج</v>
      </c>
      <c r="S809" s="121"/>
      <c r="T809" s="121"/>
      <c r="U809" s="121"/>
      <c r="V809" s="121"/>
      <c r="W809" s="121"/>
      <c r="X809" s="46"/>
      <c r="Y809" s="122" t="s">
        <v>7</v>
      </c>
      <c r="Z809" s="122"/>
      <c r="AA809" s="122"/>
      <c r="AB809" s="122"/>
      <c r="AC809" s="123" t="str">
        <f>AC783</f>
        <v>1402-403</v>
      </c>
      <c r="AD809" s="123"/>
      <c r="AE809" s="123"/>
      <c r="AF809" s="123"/>
      <c r="AG809" s="123"/>
      <c r="AH809" s="123"/>
      <c r="AI809" s="46"/>
      <c r="AJ809" s="127"/>
      <c r="AK809" s="128"/>
      <c r="AL809" s="128"/>
      <c r="AM809" s="128"/>
      <c r="AN809" s="129"/>
      <c r="AO809" s="47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  <c r="EB809" s="14"/>
      <c r="EC809" s="14"/>
      <c r="ED809" s="14"/>
      <c r="EE809" s="14"/>
      <c r="EF809" s="14"/>
      <c r="EG809" s="14"/>
      <c r="EH809" s="14"/>
      <c r="EI809" s="14"/>
      <c r="EJ809" s="14"/>
      <c r="EK809" s="14"/>
      <c r="EL809" s="14"/>
      <c r="EM809" s="14"/>
      <c r="EN809" s="14"/>
      <c r="EO809" s="14"/>
      <c r="EP809" s="14"/>
      <c r="EQ809" s="14"/>
      <c r="ER809" s="14"/>
      <c r="ES809" s="14"/>
      <c r="ET809" s="14"/>
      <c r="EU809" s="14"/>
      <c r="EV809" s="14"/>
      <c r="EW809" s="14"/>
      <c r="EX809" s="14"/>
      <c r="EY809" s="14"/>
      <c r="EZ809" s="14"/>
      <c r="FA809" s="14"/>
      <c r="FB809" s="14"/>
      <c r="FC809" s="14"/>
      <c r="FD809" s="14"/>
      <c r="FE809" s="14"/>
      <c r="FF809" s="14"/>
      <c r="FG809" s="14"/>
      <c r="FH809" s="14"/>
      <c r="FI809" s="14"/>
      <c r="FJ809" s="14"/>
      <c r="FK809" s="14"/>
      <c r="FL809" s="14"/>
      <c r="FM809" s="14"/>
      <c r="FN809" s="14"/>
      <c r="FO809" s="14"/>
      <c r="FP809" s="14"/>
      <c r="FQ809" s="14"/>
      <c r="FR809" s="14"/>
      <c r="FS809" s="14"/>
      <c r="FT809" s="14"/>
      <c r="FU809" s="14"/>
      <c r="FV809" s="14"/>
      <c r="FW809" s="14"/>
      <c r="FX809" s="14"/>
      <c r="FY809" s="14"/>
      <c r="FZ809" s="14"/>
      <c r="GA809" s="14"/>
      <c r="GB809" s="14"/>
      <c r="GC809" s="14"/>
      <c r="GD809" s="14"/>
      <c r="GE809" s="14"/>
      <c r="GF809" s="14"/>
      <c r="GG809" s="14"/>
      <c r="GH809" s="14"/>
      <c r="GI809" s="14"/>
      <c r="GJ809" s="14"/>
      <c r="GK809" s="14"/>
      <c r="GL809" s="14"/>
      <c r="GM809" s="14"/>
      <c r="GN809" s="14"/>
      <c r="GO809" s="14"/>
      <c r="GP809" s="14"/>
      <c r="GQ809" s="14"/>
      <c r="GR809" s="14"/>
      <c r="GS809" s="14"/>
      <c r="GT809" s="14"/>
      <c r="GU809" s="14"/>
      <c r="GV809" s="14"/>
      <c r="GW809" s="14"/>
      <c r="GX809" s="14"/>
      <c r="GY809" s="14"/>
      <c r="GZ809" s="14"/>
      <c r="HA809" s="14"/>
      <c r="HB809" s="14"/>
      <c r="HC809" s="14"/>
      <c r="HD809" s="14"/>
      <c r="HE809" s="14"/>
      <c r="HF809" s="14"/>
      <c r="HG809" s="14"/>
    </row>
    <row r="810" spans="1:215" ht="14.25" x14ac:dyDescent="0.2">
      <c r="A810" s="14"/>
      <c r="B810" s="45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130"/>
      <c r="AK810" s="131"/>
      <c r="AL810" s="131"/>
      <c r="AM810" s="131"/>
      <c r="AN810" s="132"/>
      <c r="AO810" s="47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  <c r="ES810" s="14"/>
      <c r="ET810" s="14"/>
      <c r="EU810" s="14"/>
      <c r="EV810" s="14"/>
      <c r="EW810" s="14"/>
      <c r="EX810" s="14"/>
      <c r="EY810" s="14"/>
      <c r="EZ810" s="14"/>
      <c r="FA810" s="14"/>
      <c r="FB810" s="14"/>
      <c r="FC810" s="14"/>
      <c r="FD810" s="14"/>
      <c r="FE810" s="14"/>
      <c r="FF810" s="14"/>
      <c r="FG810" s="14"/>
      <c r="FH810" s="14"/>
      <c r="FI810" s="14"/>
      <c r="FJ810" s="14"/>
      <c r="FK810" s="14"/>
      <c r="FL810" s="14"/>
      <c r="FM810" s="14"/>
      <c r="FN810" s="14"/>
      <c r="FO810" s="14"/>
      <c r="FP810" s="14"/>
      <c r="FQ810" s="14"/>
      <c r="FR810" s="14"/>
      <c r="FS810" s="14"/>
      <c r="FT810" s="14"/>
      <c r="FU810" s="14"/>
      <c r="FV810" s="14"/>
      <c r="FW810" s="14"/>
      <c r="FX810" s="14"/>
      <c r="FY810" s="14"/>
      <c r="FZ810" s="14"/>
      <c r="GA810" s="14"/>
      <c r="GB810" s="14"/>
      <c r="GC810" s="14"/>
      <c r="GD810" s="14"/>
      <c r="GE810" s="14"/>
      <c r="GF810" s="14"/>
      <c r="GG810" s="14"/>
      <c r="GH810" s="14"/>
      <c r="GI810" s="14"/>
      <c r="GJ810" s="14"/>
      <c r="GK810" s="14"/>
      <c r="GL810" s="14"/>
      <c r="GM810" s="14"/>
      <c r="GN810" s="14"/>
      <c r="GO810" s="14"/>
      <c r="GP810" s="14"/>
      <c r="GQ810" s="14"/>
      <c r="GR810" s="14"/>
      <c r="GS810" s="14"/>
      <c r="GT810" s="14"/>
      <c r="GU810" s="14"/>
      <c r="GV810" s="14"/>
      <c r="GW810" s="14"/>
      <c r="GX810" s="14"/>
      <c r="GY810" s="14"/>
      <c r="GZ810" s="14"/>
      <c r="HA810" s="14"/>
      <c r="HB810" s="14"/>
      <c r="HC810" s="14"/>
      <c r="HD810" s="14"/>
      <c r="HE810" s="14"/>
      <c r="HF810" s="14"/>
      <c r="HG810" s="14"/>
    </row>
    <row r="811" spans="1:215" ht="19.5" x14ac:dyDescent="0.2">
      <c r="A811" s="14"/>
      <c r="B811" s="45"/>
      <c r="C811" s="122" t="s">
        <v>1</v>
      </c>
      <c r="D811" s="122"/>
      <c r="E811" s="122"/>
      <c r="F811" s="122"/>
      <c r="G811" s="118" t="e">
        <f>'لیست دانش آموز'!#REF!</f>
        <v>#REF!</v>
      </c>
      <c r="H811" s="118"/>
      <c r="I811" s="118"/>
      <c r="J811" s="118"/>
      <c r="K811" s="118"/>
      <c r="L811" s="118"/>
      <c r="M811" s="46"/>
      <c r="N811" s="6" t="s">
        <v>14</v>
      </c>
      <c r="O811" s="6"/>
      <c r="P811" s="6"/>
      <c r="Q811" s="6"/>
      <c r="R811" s="7"/>
      <c r="S811" s="46"/>
      <c r="T811" s="46"/>
      <c r="U811" s="119" t="str">
        <f>U785</f>
        <v>ماهانه / *مهر</v>
      </c>
      <c r="V811" s="119"/>
      <c r="W811" s="119"/>
      <c r="X811" s="119"/>
      <c r="Y811" s="119"/>
      <c r="Z811" s="119"/>
      <c r="AA811" s="119"/>
      <c r="AB811" s="119"/>
      <c r="AC811" s="119"/>
      <c r="AD811" s="119"/>
      <c r="AE811" s="119"/>
      <c r="AF811" s="119"/>
      <c r="AG811" s="119"/>
      <c r="AH811" s="119"/>
      <c r="AI811" s="46"/>
      <c r="AJ811" s="130"/>
      <c r="AK811" s="131"/>
      <c r="AL811" s="131"/>
      <c r="AM811" s="131"/>
      <c r="AN811" s="132"/>
      <c r="AO811" s="47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  <c r="EB811" s="14"/>
      <c r="EC811" s="14"/>
      <c r="ED811" s="14"/>
      <c r="EE811" s="14"/>
      <c r="EF811" s="14"/>
      <c r="EG811" s="14"/>
      <c r="EH811" s="14"/>
      <c r="EI811" s="14"/>
      <c r="EJ811" s="14"/>
      <c r="EK811" s="14"/>
      <c r="EL811" s="14"/>
      <c r="EM811" s="14"/>
      <c r="EN811" s="14"/>
      <c r="EO811" s="14"/>
      <c r="EP811" s="14"/>
      <c r="EQ811" s="14"/>
      <c r="ER811" s="14"/>
      <c r="ES811" s="14"/>
      <c r="ET811" s="14"/>
      <c r="EU811" s="14"/>
      <c r="EV811" s="14"/>
      <c r="EW811" s="14"/>
      <c r="EX811" s="14"/>
      <c r="EY811" s="14"/>
      <c r="EZ811" s="14"/>
      <c r="FA811" s="14"/>
      <c r="FB811" s="14"/>
      <c r="FC811" s="14"/>
      <c r="FD811" s="14"/>
      <c r="FE811" s="14"/>
      <c r="FF811" s="14"/>
      <c r="FG811" s="14"/>
      <c r="FH811" s="14"/>
      <c r="FI811" s="14"/>
      <c r="FJ811" s="14"/>
      <c r="FK811" s="14"/>
      <c r="FL811" s="14"/>
      <c r="FM811" s="14"/>
      <c r="FN811" s="14"/>
      <c r="FO811" s="14"/>
      <c r="FP811" s="14"/>
      <c r="FQ811" s="14"/>
      <c r="FR811" s="14"/>
      <c r="FS811" s="14"/>
      <c r="FT811" s="14"/>
      <c r="FU811" s="14"/>
      <c r="FV811" s="14"/>
      <c r="FW811" s="14"/>
      <c r="FX811" s="14"/>
      <c r="FY811" s="14"/>
      <c r="FZ811" s="14"/>
      <c r="GA811" s="14"/>
      <c r="GB811" s="14"/>
      <c r="GC811" s="14"/>
      <c r="GD811" s="14"/>
      <c r="GE811" s="14"/>
      <c r="GF811" s="14"/>
      <c r="GG811" s="14"/>
      <c r="GH811" s="14"/>
      <c r="GI811" s="14"/>
      <c r="GJ811" s="14"/>
      <c r="GK811" s="14"/>
      <c r="GL811" s="14"/>
      <c r="GM811" s="14"/>
      <c r="GN811" s="14"/>
      <c r="GO811" s="14"/>
      <c r="GP811" s="14"/>
      <c r="GQ811" s="14"/>
      <c r="GR811" s="14"/>
      <c r="GS811" s="14"/>
      <c r="GT811" s="14"/>
      <c r="GU811" s="14"/>
      <c r="GV811" s="14"/>
      <c r="GW811" s="14"/>
      <c r="GX811" s="14"/>
      <c r="GY811" s="14"/>
      <c r="GZ811" s="14"/>
      <c r="HA811" s="14"/>
      <c r="HB811" s="14"/>
      <c r="HC811" s="14"/>
      <c r="HD811" s="14"/>
      <c r="HE811" s="14"/>
      <c r="HF811" s="14"/>
      <c r="HG811" s="14"/>
    </row>
    <row r="812" spans="1:215" ht="14.25" x14ac:dyDescent="0.2">
      <c r="A812" s="14"/>
      <c r="B812" s="45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130"/>
      <c r="AK812" s="131"/>
      <c r="AL812" s="131"/>
      <c r="AM812" s="131"/>
      <c r="AN812" s="132"/>
      <c r="AO812" s="47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  <c r="EB812" s="14"/>
      <c r="EC812" s="14"/>
      <c r="ED812" s="14"/>
      <c r="EE812" s="14"/>
      <c r="EF812" s="14"/>
      <c r="EG812" s="14"/>
      <c r="EH812" s="14"/>
      <c r="EI812" s="14"/>
      <c r="EJ812" s="14"/>
      <c r="EK812" s="14"/>
      <c r="EL812" s="14"/>
      <c r="EM812" s="14"/>
      <c r="EN812" s="14"/>
      <c r="EO812" s="14"/>
      <c r="EP812" s="14"/>
      <c r="EQ812" s="14"/>
      <c r="ER812" s="14"/>
      <c r="ES812" s="14"/>
      <c r="ET812" s="14"/>
      <c r="EU812" s="14"/>
      <c r="EV812" s="14"/>
      <c r="EW812" s="14"/>
      <c r="EX812" s="14"/>
      <c r="EY812" s="14"/>
      <c r="EZ812" s="14"/>
      <c r="FA812" s="14"/>
      <c r="FB812" s="14"/>
      <c r="FC812" s="14"/>
      <c r="FD812" s="14"/>
      <c r="FE812" s="14"/>
      <c r="FF812" s="14"/>
      <c r="FG812" s="14"/>
      <c r="FH812" s="14"/>
      <c r="FI812" s="14"/>
      <c r="FJ812" s="14"/>
      <c r="FK812" s="14"/>
      <c r="FL812" s="14"/>
      <c r="FM812" s="14"/>
      <c r="FN812" s="14"/>
      <c r="FO812" s="14"/>
      <c r="FP812" s="14"/>
      <c r="FQ812" s="14"/>
      <c r="FR812" s="14"/>
      <c r="FS812" s="14"/>
      <c r="FT812" s="14"/>
      <c r="FU812" s="14"/>
      <c r="FV812" s="14"/>
      <c r="FW812" s="14"/>
      <c r="FX812" s="14"/>
      <c r="FY812" s="14"/>
      <c r="FZ812" s="14"/>
      <c r="GA812" s="14"/>
      <c r="GB812" s="14"/>
      <c r="GC812" s="14"/>
      <c r="GD812" s="14"/>
      <c r="GE812" s="14"/>
      <c r="GF812" s="14"/>
      <c r="GG812" s="14"/>
      <c r="GH812" s="14"/>
      <c r="GI812" s="14"/>
      <c r="GJ812" s="14"/>
      <c r="GK812" s="14"/>
      <c r="GL812" s="14"/>
      <c r="GM812" s="14"/>
      <c r="GN812" s="14"/>
      <c r="GO812" s="14"/>
      <c r="GP812" s="14"/>
      <c r="GQ812" s="14"/>
      <c r="GR812" s="14"/>
      <c r="GS812" s="14"/>
      <c r="GT812" s="14"/>
      <c r="GU812" s="14"/>
      <c r="GV812" s="14"/>
      <c r="GW812" s="14"/>
      <c r="GX812" s="14"/>
      <c r="GY812" s="14"/>
      <c r="GZ812" s="14"/>
      <c r="HA812" s="14"/>
      <c r="HB812" s="14"/>
      <c r="HC812" s="14"/>
      <c r="HD812" s="14"/>
      <c r="HE812" s="14"/>
      <c r="HF812" s="14"/>
      <c r="HG812" s="14"/>
    </row>
    <row r="813" spans="1:215" ht="18" thickBot="1" x14ac:dyDescent="0.25">
      <c r="A813" s="14"/>
      <c r="B813" s="45"/>
      <c r="C813" s="110" t="s">
        <v>2</v>
      </c>
      <c r="D813" s="110"/>
      <c r="E813" s="120">
        <f>E787</f>
        <v>102</v>
      </c>
      <c r="F813" s="120"/>
      <c r="G813" s="120"/>
      <c r="H813" s="49"/>
      <c r="I813" s="120" t="s">
        <v>18</v>
      </c>
      <c r="J813" s="120"/>
      <c r="K813" s="120" t="e">
        <f>'لیست دانش آموز'!#REF!</f>
        <v>#REF!</v>
      </c>
      <c r="L813" s="120"/>
      <c r="M813" s="46"/>
      <c r="N813" s="110" t="str">
        <f>N787</f>
        <v>گر در یمنی چو با منی پیش منی    گر پیش منی چو بی منی در یمنی</v>
      </c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46"/>
      <c r="AJ813" s="133"/>
      <c r="AK813" s="134"/>
      <c r="AL813" s="134"/>
      <c r="AM813" s="134"/>
      <c r="AN813" s="135"/>
      <c r="AO813" s="47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  <c r="EB813" s="14"/>
      <c r="EC813" s="14"/>
      <c r="ED813" s="14"/>
      <c r="EE813" s="14"/>
      <c r="EF813" s="14"/>
      <c r="EG813" s="14"/>
      <c r="EH813" s="14"/>
      <c r="EI813" s="14"/>
      <c r="EJ813" s="14"/>
      <c r="EK813" s="14"/>
      <c r="EL813" s="14"/>
      <c r="EM813" s="14"/>
      <c r="EN813" s="14"/>
      <c r="EO813" s="14"/>
      <c r="EP813" s="14"/>
      <c r="EQ813" s="14"/>
      <c r="ER813" s="14"/>
      <c r="ES813" s="14"/>
      <c r="ET813" s="14"/>
      <c r="EU813" s="14"/>
      <c r="EV813" s="14"/>
      <c r="EW813" s="14"/>
      <c r="EX813" s="14"/>
      <c r="EY813" s="14"/>
      <c r="EZ813" s="14"/>
      <c r="FA813" s="14"/>
      <c r="FB813" s="14"/>
      <c r="FC813" s="14"/>
      <c r="FD813" s="14"/>
      <c r="FE813" s="14"/>
      <c r="FF813" s="14"/>
      <c r="FG813" s="14"/>
      <c r="FH813" s="14"/>
      <c r="FI813" s="14"/>
      <c r="FJ813" s="14"/>
      <c r="FK813" s="14"/>
      <c r="FL813" s="14"/>
      <c r="FM813" s="14"/>
      <c r="FN813" s="14"/>
      <c r="FO813" s="14"/>
      <c r="FP813" s="14"/>
      <c r="FQ813" s="14"/>
      <c r="FR813" s="14"/>
      <c r="FS813" s="14"/>
      <c r="FT813" s="14"/>
      <c r="FU813" s="14"/>
      <c r="FV813" s="14"/>
      <c r="FW813" s="14"/>
      <c r="FX813" s="14"/>
      <c r="FY813" s="14"/>
      <c r="FZ813" s="14"/>
      <c r="GA813" s="14"/>
      <c r="GB813" s="14"/>
      <c r="GC813" s="14"/>
      <c r="GD813" s="14"/>
      <c r="GE813" s="14"/>
      <c r="GF813" s="14"/>
      <c r="GG813" s="14"/>
      <c r="GH813" s="14"/>
      <c r="GI813" s="14"/>
      <c r="GJ813" s="14"/>
      <c r="GK813" s="14"/>
      <c r="GL813" s="14"/>
      <c r="GM813" s="14"/>
      <c r="GN813" s="14"/>
      <c r="GO813" s="14"/>
      <c r="GP813" s="14"/>
      <c r="GQ813" s="14"/>
      <c r="GR813" s="14"/>
      <c r="GS813" s="14"/>
      <c r="GT813" s="14"/>
      <c r="GU813" s="14"/>
      <c r="GV813" s="14"/>
      <c r="GW813" s="14"/>
      <c r="GX813" s="14"/>
      <c r="GY813" s="14"/>
      <c r="GZ813" s="14"/>
      <c r="HA813" s="14"/>
      <c r="HB813" s="14"/>
      <c r="HC813" s="14"/>
      <c r="HD813" s="14"/>
      <c r="HE813" s="14"/>
      <c r="HF813" s="14"/>
      <c r="HG813" s="14"/>
    </row>
    <row r="814" spans="1:215" ht="15" thickBot="1" x14ac:dyDescent="0.25">
      <c r="A814" s="14"/>
      <c r="B814" s="45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7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  <c r="EB814" s="14"/>
      <c r="EC814" s="14"/>
      <c r="ED814" s="14"/>
      <c r="EE814" s="14"/>
      <c r="EF814" s="14"/>
      <c r="EG814" s="14"/>
      <c r="EH814" s="14"/>
      <c r="EI814" s="14"/>
      <c r="EJ814" s="14"/>
      <c r="EK814" s="14"/>
      <c r="EL814" s="14"/>
      <c r="EM814" s="14"/>
      <c r="EN814" s="14"/>
      <c r="EO814" s="14"/>
      <c r="EP814" s="14"/>
      <c r="EQ814" s="14"/>
      <c r="ER814" s="14"/>
      <c r="ES814" s="14"/>
      <c r="ET814" s="14"/>
      <c r="EU814" s="14"/>
      <c r="EV814" s="14"/>
      <c r="EW814" s="14"/>
      <c r="EX814" s="14"/>
      <c r="EY814" s="14"/>
      <c r="EZ814" s="14"/>
      <c r="FA814" s="14"/>
      <c r="FB814" s="14"/>
      <c r="FC814" s="14"/>
      <c r="FD814" s="14"/>
      <c r="FE814" s="14"/>
      <c r="FF814" s="14"/>
      <c r="FG814" s="14"/>
      <c r="FH814" s="14"/>
      <c r="FI814" s="14"/>
      <c r="FJ814" s="14"/>
      <c r="FK814" s="14"/>
      <c r="FL814" s="14"/>
      <c r="FM814" s="14"/>
      <c r="FN814" s="14"/>
      <c r="FO814" s="14"/>
      <c r="FP814" s="14"/>
      <c r="FQ814" s="14"/>
      <c r="FR814" s="14"/>
      <c r="FS814" s="14"/>
      <c r="FT814" s="14"/>
      <c r="FU814" s="14"/>
      <c r="FV814" s="14"/>
      <c r="FW814" s="14"/>
      <c r="FX814" s="14"/>
      <c r="FY814" s="14"/>
      <c r="FZ814" s="14"/>
      <c r="GA814" s="14"/>
      <c r="GB814" s="14"/>
      <c r="GC814" s="14"/>
      <c r="GD814" s="14"/>
      <c r="GE814" s="14"/>
      <c r="GF814" s="14"/>
      <c r="GG814" s="14"/>
      <c r="GH814" s="14"/>
      <c r="GI814" s="14"/>
      <c r="GJ814" s="14"/>
      <c r="GK814" s="14"/>
      <c r="GL814" s="14"/>
      <c r="GM814" s="14"/>
      <c r="GN814" s="14"/>
      <c r="GO814" s="14"/>
      <c r="GP814" s="14"/>
      <c r="GQ814" s="14"/>
      <c r="GR814" s="14"/>
      <c r="GS814" s="14"/>
      <c r="GT814" s="14"/>
      <c r="GU814" s="14"/>
      <c r="GV814" s="14"/>
      <c r="GW814" s="14"/>
      <c r="GX814" s="14"/>
      <c r="GY814" s="14"/>
      <c r="GZ814" s="14"/>
      <c r="HA814" s="14"/>
      <c r="HB814" s="14"/>
      <c r="HC814" s="14"/>
      <c r="HD814" s="14"/>
      <c r="HE814" s="14"/>
      <c r="HF814" s="14"/>
      <c r="HG814" s="14"/>
    </row>
    <row r="815" spans="1:215" ht="17.25" x14ac:dyDescent="0.2">
      <c r="A815" s="14"/>
      <c r="B815" s="45"/>
      <c r="C815" s="115" t="s">
        <v>4</v>
      </c>
      <c r="D815" s="116"/>
      <c r="E815" s="116"/>
      <c r="F815" s="116"/>
      <c r="G815" s="116"/>
      <c r="H815" s="116" t="s">
        <v>5</v>
      </c>
      <c r="I815" s="116"/>
      <c r="J815" s="117"/>
      <c r="K815" s="48"/>
      <c r="L815" s="115" t="s">
        <v>4</v>
      </c>
      <c r="M815" s="116"/>
      <c r="N815" s="116"/>
      <c r="O815" s="116"/>
      <c r="P815" s="116"/>
      <c r="Q815" s="116" t="s">
        <v>5</v>
      </c>
      <c r="R815" s="116"/>
      <c r="S815" s="117"/>
      <c r="T815" s="48"/>
      <c r="U815" s="115" t="s">
        <v>4</v>
      </c>
      <c r="V815" s="116"/>
      <c r="W815" s="116"/>
      <c r="X815" s="116"/>
      <c r="Y815" s="116"/>
      <c r="Z815" s="116" t="s">
        <v>5</v>
      </c>
      <c r="AA815" s="116"/>
      <c r="AB815" s="117"/>
      <c r="AC815" s="48"/>
      <c r="AD815" s="115" t="s">
        <v>4</v>
      </c>
      <c r="AE815" s="116"/>
      <c r="AF815" s="116"/>
      <c r="AG815" s="116"/>
      <c r="AH815" s="116"/>
      <c r="AI815" s="116"/>
      <c r="AJ815" s="116"/>
      <c r="AK815" s="116"/>
      <c r="AL815" s="116" t="s">
        <v>5</v>
      </c>
      <c r="AM815" s="116"/>
      <c r="AN815" s="117"/>
      <c r="AO815" s="47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  <c r="EB815" s="14"/>
      <c r="EC815" s="14"/>
      <c r="ED815" s="14"/>
      <c r="EE815" s="14"/>
      <c r="EF815" s="14"/>
      <c r="EG815" s="14"/>
      <c r="EH815" s="14"/>
      <c r="EI815" s="14"/>
      <c r="EJ815" s="14"/>
      <c r="EK815" s="14"/>
      <c r="EL815" s="14"/>
      <c r="EM815" s="14"/>
      <c r="EN815" s="14"/>
      <c r="EO815" s="14"/>
      <c r="EP815" s="14"/>
      <c r="EQ815" s="14"/>
      <c r="ER815" s="14"/>
      <c r="ES815" s="14"/>
      <c r="ET815" s="14"/>
      <c r="EU815" s="14"/>
      <c r="EV815" s="14"/>
      <c r="EW815" s="14"/>
      <c r="EX815" s="14"/>
      <c r="EY815" s="14"/>
      <c r="EZ815" s="14"/>
      <c r="FA815" s="14"/>
      <c r="FB815" s="14"/>
      <c r="FC815" s="14"/>
      <c r="FD815" s="14"/>
      <c r="FE815" s="14"/>
      <c r="FF815" s="14"/>
      <c r="FG815" s="14"/>
      <c r="FH815" s="14"/>
      <c r="FI815" s="14"/>
      <c r="FJ815" s="14"/>
      <c r="FK815" s="14"/>
      <c r="FL815" s="14"/>
      <c r="FM815" s="14"/>
      <c r="FN815" s="14"/>
      <c r="FO815" s="14"/>
      <c r="FP815" s="14"/>
      <c r="FQ815" s="14"/>
      <c r="FR815" s="14"/>
      <c r="FS815" s="14"/>
      <c r="FT815" s="14"/>
      <c r="FU815" s="14"/>
      <c r="FV815" s="14"/>
      <c r="FW815" s="14"/>
      <c r="FX815" s="14"/>
      <c r="FY815" s="14"/>
      <c r="FZ815" s="14"/>
      <c r="GA815" s="14"/>
      <c r="GB815" s="14"/>
      <c r="GC815" s="14"/>
      <c r="GD815" s="14"/>
      <c r="GE815" s="14"/>
      <c r="GF815" s="14"/>
      <c r="GG815" s="14"/>
      <c r="GH815" s="14"/>
      <c r="GI815" s="14"/>
      <c r="GJ815" s="14"/>
      <c r="GK815" s="14"/>
      <c r="GL815" s="14"/>
      <c r="GM815" s="14"/>
      <c r="GN815" s="14"/>
      <c r="GO815" s="14"/>
      <c r="GP815" s="14"/>
      <c r="GQ815" s="14"/>
      <c r="GR815" s="14"/>
      <c r="GS815" s="14"/>
      <c r="GT815" s="14"/>
      <c r="GU815" s="14"/>
      <c r="GV815" s="14"/>
      <c r="GW815" s="14"/>
      <c r="GX815" s="14"/>
      <c r="GY815" s="14"/>
      <c r="GZ815" s="14"/>
      <c r="HA815" s="14"/>
      <c r="HB815" s="14"/>
      <c r="HC815" s="14"/>
      <c r="HD815" s="14"/>
      <c r="HE815" s="14"/>
      <c r="HF815" s="14"/>
      <c r="HG815" s="14"/>
    </row>
    <row r="816" spans="1:215" ht="18" x14ac:dyDescent="0.2">
      <c r="A816" s="14"/>
      <c r="B816" s="45"/>
      <c r="C816" s="91" t="str">
        <f>C790</f>
        <v>آموزش قرآن مجید</v>
      </c>
      <c r="D816" s="92"/>
      <c r="E816" s="92"/>
      <c r="F816" s="92"/>
      <c r="G816" s="92"/>
      <c r="H816" s="110" t="e">
        <f>'لیست دانش آموز'!#REF!</f>
        <v>#REF!</v>
      </c>
      <c r="I816" s="110"/>
      <c r="J816" s="111"/>
      <c r="K816" s="50"/>
      <c r="L816" s="91" t="str">
        <f>L790</f>
        <v>ریاضی</v>
      </c>
      <c r="M816" s="92"/>
      <c r="N816" s="92"/>
      <c r="O816" s="92"/>
      <c r="P816" s="92"/>
      <c r="Q816" s="110" t="e">
        <f>'لیست دانش آموز'!#REF!</f>
        <v>#REF!</v>
      </c>
      <c r="R816" s="110"/>
      <c r="S816" s="111"/>
      <c r="T816" s="51"/>
      <c r="U816" s="91" t="str">
        <f>U790</f>
        <v>ادبیات فارسی</v>
      </c>
      <c r="V816" s="92"/>
      <c r="W816" s="92"/>
      <c r="X816" s="92"/>
      <c r="Y816" s="92"/>
      <c r="Z816" s="110" t="e">
        <f>'لیست دانش آموز'!#REF!</f>
        <v>#REF!</v>
      </c>
      <c r="AA816" s="110"/>
      <c r="AB816" s="111"/>
      <c r="AC816" s="50"/>
      <c r="AD816" s="91" t="str">
        <f>AD790</f>
        <v>انضباط</v>
      </c>
      <c r="AE816" s="92"/>
      <c r="AF816" s="92"/>
      <c r="AG816" s="92"/>
      <c r="AH816" s="92"/>
      <c r="AI816" s="92"/>
      <c r="AJ816" s="92"/>
      <c r="AK816" s="92"/>
      <c r="AL816" s="110" t="e">
        <f>'لیست دانش آموز'!#REF!</f>
        <v>#REF!</v>
      </c>
      <c r="AM816" s="110"/>
      <c r="AN816" s="111"/>
      <c r="AO816" s="47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  <c r="EB816" s="14"/>
      <c r="EC816" s="14"/>
      <c r="ED816" s="14"/>
      <c r="EE816" s="14"/>
      <c r="EF816" s="14"/>
      <c r="EG816" s="14"/>
      <c r="EH816" s="14"/>
      <c r="EI816" s="14"/>
      <c r="EJ816" s="14"/>
      <c r="EK816" s="14"/>
      <c r="EL816" s="14"/>
      <c r="EM816" s="14"/>
      <c r="EN816" s="14"/>
      <c r="EO816" s="14"/>
      <c r="EP816" s="14"/>
      <c r="EQ816" s="14"/>
      <c r="ER816" s="14"/>
      <c r="ES816" s="14"/>
      <c r="ET816" s="14"/>
      <c r="EU816" s="14"/>
      <c r="EV816" s="14"/>
      <c r="EW816" s="14"/>
      <c r="EX816" s="14"/>
      <c r="EY816" s="14"/>
      <c r="EZ816" s="14"/>
      <c r="FA816" s="14"/>
      <c r="FB816" s="14"/>
      <c r="FC816" s="14"/>
      <c r="FD816" s="14"/>
      <c r="FE816" s="14"/>
      <c r="FF816" s="14"/>
      <c r="FG816" s="14"/>
      <c r="FH816" s="14"/>
      <c r="FI816" s="14"/>
      <c r="FJ816" s="14"/>
      <c r="FK816" s="14"/>
      <c r="FL816" s="14"/>
      <c r="FM816" s="14"/>
      <c r="FN816" s="14"/>
      <c r="FO816" s="14"/>
      <c r="FP816" s="14"/>
      <c r="FQ816" s="14"/>
      <c r="FR816" s="14"/>
      <c r="FS816" s="14"/>
      <c r="FT816" s="14"/>
      <c r="FU816" s="14"/>
      <c r="FV816" s="14"/>
      <c r="FW816" s="14"/>
      <c r="FX816" s="14"/>
      <c r="FY816" s="14"/>
      <c r="FZ816" s="14"/>
      <c r="GA816" s="14"/>
      <c r="GB816" s="14"/>
      <c r="GC816" s="14"/>
      <c r="GD816" s="14"/>
      <c r="GE816" s="14"/>
      <c r="GF816" s="14"/>
      <c r="GG816" s="14"/>
      <c r="GH816" s="14"/>
      <c r="GI816" s="14"/>
      <c r="GJ816" s="14"/>
      <c r="GK816" s="14"/>
      <c r="GL816" s="14"/>
      <c r="GM816" s="14"/>
      <c r="GN816" s="14"/>
      <c r="GO816" s="14"/>
      <c r="GP816" s="14"/>
      <c r="GQ816" s="14"/>
      <c r="GR816" s="14"/>
      <c r="GS816" s="14"/>
      <c r="GT816" s="14"/>
      <c r="GU816" s="14"/>
      <c r="GV816" s="14"/>
      <c r="GW816" s="14"/>
      <c r="GX816" s="14"/>
      <c r="GY816" s="14"/>
      <c r="GZ816" s="14"/>
      <c r="HA816" s="14"/>
      <c r="HB816" s="14"/>
      <c r="HC816" s="14"/>
      <c r="HD816" s="14"/>
      <c r="HE816" s="14"/>
      <c r="HF816" s="14"/>
      <c r="HG816" s="14"/>
    </row>
    <row r="817" spans="1:215" ht="18.75" thickBot="1" x14ac:dyDescent="0.25">
      <c r="A817" s="14"/>
      <c r="B817" s="45"/>
      <c r="C817" s="104" t="str">
        <f>C791</f>
        <v>تفکر و سبک زندگی</v>
      </c>
      <c r="D817" s="105"/>
      <c r="E817" s="105"/>
      <c r="F817" s="105"/>
      <c r="G817" s="105"/>
      <c r="H817" s="106" t="e">
        <f>'لیست دانش آموز'!#REF!</f>
        <v>#REF!</v>
      </c>
      <c r="I817" s="106"/>
      <c r="J817" s="107"/>
      <c r="K817" s="50"/>
      <c r="L817" s="104" t="str">
        <f>L791</f>
        <v>علوم تجربی</v>
      </c>
      <c r="M817" s="105"/>
      <c r="N817" s="105"/>
      <c r="O817" s="105"/>
      <c r="P817" s="105"/>
      <c r="Q817" s="106" t="e">
        <f>'لیست دانش آموز'!#REF!</f>
        <v>#REF!</v>
      </c>
      <c r="R817" s="106"/>
      <c r="S817" s="107"/>
      <c r="T817" s="51"/>
      <c r="U817" s="104" t="str">
        <f>U791</f>
        <v>املای  فارسی</v>
      </c>
      <c r="V817" s="105"/>
      <c r="W817" s="105"/>
      <c r="X817" s="105"/>
      <c r="Y817" s="105"/>
      <c r="Z817" s="106" t="e">
        <f>'لیست دانش آموز'!#REF!</f>
        <v>#REF!</v>
      </c>
      <c r="AA817" s="106"/>
      <c r="AB817" s="107"/>
      <c r="AC817" s="50"/>
      <c r="AD817" s="100">
        <f>AD791</f>
        <v>0</v>
      </c>
      <c r="AE817" s="101"/>
      <c r="AF817" s="101"/>
      <c r="AG817" s="101"/>
      <c r="AH817" s="101"/>
      <c r="AI817" s="101"/>
      <c r="AJ817" s="101"/>
      <c r="AK817" s="101"/>
      <c r="AL817" s="102" t="e">
        <f>'لیست دانش آموز'!#REF!</f>
        <v>#REF!</v>
      </c>
      <c r="AM817" s="102"/>
      <c r="AN817" s="103"/>
      <c r="AO817" s="47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  <c r="EB817" s="14"/>
      <c r="EC817" s="14"/>
      <c r="ED817" s="14"/>
      <c r="EE817" s="14"/>
      <c r="EF817" s="14"/>
      <c r="EG817" s="14"/>
      <c r="EH817" s="14"/>
      <c r="EI817" s="14"/>
      <c r="EJ817" s="14"/>
      <c r="EK817" s="14"/>
      <c r="EL817" s="14"/>
      <c r="EM817" s="14"/>
      <c r="EN817" s="14"/>
      <c r="EO817" s="14"/>
      <c r="EP817" s="14"/>
      <c r="EQ817" s="14"/>
      <c r="ER817" s="14"/>
      <c r="ES817" s="14"/>
      <c r="ET817" s="14"/>
      <c r="EU817" s="14"/>
      <c r="EV817" s="14"/>
      <c r="EW817" s="14"/>
      <c r="EX817" s="14"/>
      <c r="EY817" s="14"/>
      <c r="EZ817" s="14"/>
      <c r="FA817" s="14"/>
      <c r="FB817" s="14"/>
      <c r="FC817" s="14"/>
      <c r="FD817" s="14"/>
      <c r="FE817" s="14"/>
      <c r="FF817" s="14"/>
      <c r="FG817" s="14"/>
      <c r="FH817" s="14"/>
      <c r="FI817" s="14"/>
      <c r="FJ817" s="14"/>
      <c r="FK817" s="14"/>
      <c r="FL817" s="14"/>
      <c r="FM817" s="14"/>
      <c r="FN817" s="14"/>
      <c r="FO817" s="14"/>
      <c r="FP817" s="14"/>
      <c r="FQ817" s="14"/>
      <c r="FR817" s="14"/>
      <c r="FS817" s="14"/>
      <c r="FT817" s="14"/>
      <c r="FU817" s="14"/>
      <c r="FV817" s="14"/>
      <c r="FW817" s="14"/>
      <c r="FX817" s="14"/>
      <c r="FY817" s="14"/>
      <c r="FZ817" s="14"/>
      <c r="GA817" s="14"/>
      <c r="GB817" s="14"/>
      <c r="GC817" s="14"/>
      <c r="GD817" s="14"/>
      <c r="GE817" s="14"/>
      <c r="GF817" s="14"/>
      <c r="GG817" s="14"/>
      <c r="GH817" s="14"/>
      <c r="GI817" s="14"/>
      <c r="GJ817" s="14"/>
      <c r="GK817" s="14"/>
      <c r="GL817" s="14"/>
      <c r="GM817" s="14"/>
      <c r="GN817" s="14"/>
      <c r="GO817" s="14"/>
      <c r="GP817" s="14"/>
      <c r="GQ817" s="14"/>
      <c r="GR817" s="14"/>
      <c r="GS817" s="14"/>
      <c r="GT817" s="14"/>
      <c r="GU817" s="14"/>
      <c r="GV817" s="14"/>
      <c r="GW817" s="14"/>
      <c r="GX817" s="14"/>
      <c r="GY817" s="14"/>
      <c r="GZ817" s="14"/>
      <c r="HA817" s="14"/>
      <c r="HB817" s="14"/>
      <c r="HC817" s="14"/>
      <c r="HD817" s="14"/>
      <c r="HE817" s="14"/>
      <c r="HF817" s="14"/>
      <c r="HG817" s="14"/>
    </row>
    <row r="818" spans="1:215" ht="18.75" thickBot="1" x14ac:dyDescent="0.25">
      <c r="A818" s="14"/>
      <c r="B818" s="45"/>
      <c r="C818" s="91" t="str">
        <f>C792</f>
        <v>عربی</v>
      </c>
      <c r="D818" s="92"/>
      <c r="E818" s="92"/>
      <c r="F818" s="92"/>
      <c r="G818" s="92"/>
      <c r="H818" s="110" t="e">
        <f>'لیست دانش آموز'!#REF!</f>
        <v>#REF!</v>
      </c>
      <c r="I818" s="110"/>
      <c r="J818" s="111"/>
      <c r="K818" s="50"/>
      <c r="L818" s="91" t="str">
        <f>L792</f>
        <v>مطالعات اجتماعی</v>
      </c>
      <c r="M818" s="92"/>
      <c r="N818" s="92"/>
      <c r="O818" s="92"/>
      <c r="P818" s="92"/>
      <c r="Q818" s="110" t="e">
        <f>'لیست دانش آموز'!#REF!</f>
        <v>#REF!</v>
      </c>
      <c r="R818" s="110"/>
      <c r="S818" s="111"/>
      <c r="T818" s="48"/>
      <c r="U818" s="91" t="str">
        <f>U792</f>
        <v>انشای  فارسی</v>
      </c>
      <c r="V818" s="92"/>
      <c r="W818" s="92"/>
      <c r="X818" s="92"/>
      <c r="Y818" s="92"/>
      <c r="Z818" s="110" t="e">
        <f>'لیست دانش آموز'!#REF!</f>
        <v>#REF!</v>
      </c>
      <c r="AA818" s="110"/>
      <c r="AB818" s="111"/>
      <c r="AC818" s="50"/>
      <c r="AD818" s="112" t="s">
        <v>19</v>
      </c>
      <c r="AE818" s="113"/>
      <c r="AF818" s="113"/>
      <c r="AG818" s="113"/>
      <c r="AH818" s="113"/>
      <c r="AI818" s="113" t="e">
        <f>'لیست دانش آموز'!#REF!</f>
        <v>#REF!</v>
      </c>
      <c r="AJ818" s="114"/>
      <c r="AK818" s="97" t="s">
        <v>11</v>
      </c>
      <c r="AL818" s="97"/>
      <c r="AM818" s="98" t="e">
        <f>'لیست دانش آموز'!#REF!</f>
        <v>#REF!</v>
      </c>
      <c r="AN818" s="99"/>
      <c r="AO818" s="47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  <c r="EB818" s="14"/>
      <c r="EC818" s="14"/>
      <c r="ED818" s="14"/>
      <c r="EE818" s="14"/>
      <c r="EF818" s="14"/>
      <c r="EG818" s="14"/>
      <c r="EH818" s="14"/>
      <c r="EI818" s="14"/>
      <c r="EJ818" s="14"/>
      <c r="EK818" s="14"/>
      <c r="EL818" s="14"/>
      <c r="EM818" s="14"/>
      <c r="EN818" s="14"/>
      <c r="EO818" s="14"/>
      <c r="EP818" s="14"/>
      <c r="EQ818" s="14"/>
      <c r="ER818" s="14"/>
      <c r="ES818" s="14"/>
      <c r="ET818" s="14"/>
      <c r="EU818" s="14"/>
      <c r="EV818" s="14"/>
      <c r="EW818" s="14"/>
      <c r="EX818" s="14"/>
      <c r="EY818" s="14"/>
      <c r="EZ818" s="14"/>
      <c r="FA818" s="14"/>
      <c r="FB818" s="14"/>
      <c r="FC818" s="14"/>
      <c r="FD818" s="14"/>
      <c r="FE818" s="14"/>
      <c r="FF818" s="14"/>
      <c r="FG818" s="14"/>
      <c r="FH818" s="14"/>
      <c r="FI818" s="14"/>
      <c r="FJ818" s="14"/>
      <c r="FK818" s="14"/>
      <c r="FL818" s="14"/>
      <c r="FM818" s="14"/>
      <c r="FN818" s="14"/>
      <c r="FO818" s="14"/>
      <c r="FP818" s="14"/>
      <c r="FQ818" s="14"/>
      <c r="FR818" s="14"/>
      <c r="FS818" s="14"/>
      <c r="FT818" s="14"/>
      <c r="FU818" s="14"/>
      <c r="FV818" s="14"/>
      <c r="FW818" s="14"/>
      <c r="FX818" s="14"/>
      <c r="FY818" s="14"/>
      <c r="FZ818" s="14"/>
      <c r="GA818" s="14"/>
      <c r="GB818" s="14"/>
      <c r="GC818" s="14"/>
      <c r="GD818" s="14"/>
      <c r="GE818" s="14"/>
      <c r="GF818" s="14"/>
      <c r="GG818" s="14"/>
      <c r="GH818" s="14"/>
      <c r="GI818" s="14"/>
      <c r="GJ818" s="14"/>
      <c r="GK818" s="14"/>
      <c r="GL818" s="14"/>
      <c r="GM818" s="14"/>
      <c r="GN818" s="14"/>
      <c r="GO818" s="14"/>
      <c r="GP818" s="14"/>
      <c r="GQ818" s="14"/>
      <c r="GR818" s="14"/>
      <c r="GS818" s="14"/>
      <c r="GT818" s="14"/>
      <c r="GU818" s="14"/>
      <c r="GV818" s="14"/>
      <c r="GW818" s="14"/>
      <c r="GX818" s="14"/>
      <c r="GY818" s="14"/>
      <c r="GZ818" s="14"/>
      <c r="HA818" s="14"/>
      <c r="HB818" s="14"/>
      <c r="HC818" s="14"/>
      <c r="HD818" s="14"/>
      <c r="HE818" s="14"/>
      <c r="HF818" s="14"/>
      <c r="HG818" s="14"/>
    </row>
    <row r="819" spans="1:215" ht="18.75" thickBot="1" x14ac:dyDescent="0.25">
      <c r="A819" s="14"/>
      <c r="B819" s="45"/>
      <c r="C819" s="100" t="str">
        <f>C793</f>
        <v>زبان خارجی</v>
      </c>
      <c r="D819" s="101"/>
      <c r="E819" s="101"/>
      <c r="F819" s="101"/>
      <c r="G819" s="101"/>
      <c r="H819" s="102" t="e">
        <f>'لیست دانش آموز'!#REF!</f>
        <v>#REF!</v>
      </c>
      <c r="I819" s="102"/>
      <c r="J819" s="103"/>
      <c r="K819" s="50"/>
      <c r="L819" s="100" t="str">
        <f>L793</f>
        <v>فرهنگ و هنر</v>
      </c>
      <c r="M819" s="101"/>
      <c r="N819" s="101"/>
      <c r="O819" s="101"/>
      <c r="P819" s="101"/>
      <c r="Q819" s="102" t="e">
        <f>'لیست دانش آموز'!#REF!</f>
        <v>#REF!</v>
      </c>
      <c r="R819" s="102"/>
      <c r="S819" s="103"/>
      <c r="T819" s="51"/>
      <c r="U819" s="100" t="str">
        <f>U793</f>
        <v>پیام های آسمانی</v>
      </c>
      <c r="V819" s="101"/>
      <c r="W819" s="101"/>
      <c r="X819" s="101"/>
      <c r="Y819" s="101"/>
      <c r="Z819" s="102" t="e">
        <f>'لیست دانش آموز'!#REF!</f>
        <v>#REF!</v>
      </c>
      <c r="AA819" s="102"/>
      <c r="AB819" s="103"/>
      <c r="AC819" s="50"/>
      <c r="AD819" s="108" t="s">
        <v>21</v>
      </c>
      <c r="AE819" s="109"/>
      <c r="AF819" s="109"/>
      <c r="AG819" s="109"/>
      <c r="AH819" s="109"/>
      <c r="AI819" s="109"/>
      <c r="AJ819" s="109"/>
      <c r="AK819" s="109"/>
      <c r="AL819" s="93" t="e">
        <f>'لیست دانش آموز'!W17</f>
        <v>#DIV/0!</v>
      </c>
      <c r="AM819" s="94"/>
      <c r="AN819" s="95"/>
      <c r="AO819" s="47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  <c r="EB819" s="14"/>
      <c r="EC819" s="14"/>
      <c r="ED819" s="14"/>
      <c r="EE819" s="14"/>
      <c r="EF819" s="14"/>
      <c r="EG819" s="14"/>
      <c r="EH819" s="14"/>
      <c r="EI819" s="14"/>
      <c r="EJ819" s="14"/>
      <c r="EK819" s="14"/>
      <c r="EL819" s="14"/>
      <c r="EM819" s="14"/>
      <c r="EN819" s="14"/>
      <c r="EO819" s="14"/>
      <c r="EP819" s="14"/>
      <c r="EQ819" s="14"/>
      <c r="ER819" s="14"/>
      <c r="ES819" s="14"/>
      <c r="ET819" s="14"/>
      <c r="EU819" s="14"/>
      <c r="EV819" s="14"/>
      <c r="EW819" s="14"/>
      <c r="EX819" s="14"/>
      <c r="EY819" s="14"/>
      <c r="EZ819" s="14"/>
      <c r="FA819" s="14"/>
      <c r="FB819" s="14"/>
      <c r="FC819" s="14"/>
      <c r="FD819" s="14"/>
      <c r="FE819" s="14"/>
      <c r="FF819" s="14"/>
      <c r="FG819" s="14"/>
      <c r="FH819" s="14"/>
      <c r="FI819" s="14"/>
      <c r="FJ819" s="14"/>
      <c r="FK819" s="14"/>
      <c r="FL819" s="14"/>
      <c r="FM819" s="14"/>
      <c r="FN819" s="14"/>
      <c r="FO819" s="14"/>
      <c r="FP819" s="14"/>
      <c r="FQ819" s="14"/>
      <c r="FR819" s="14"/>
      <c r="FS819" s="14"/>
      <c r="FT819" s="14"/>
      <c r="FU819" s="14"/>
      <c r="FV819" s="14"/>
      <c r="FW819" s="14"/>
      <c r="FX819" s="14"/>
      <c r="FY819" s="14"/>
      <c r="FZ819" s="14"/>
      <c r="GA819" s="14"/>
      <c r="GB819" s="14"/>
      <c r="GC819" s="14"/>
      <c r="GD819" s="14"/>
      <c r="GE819" s="14"/>
      <c r="GF819" s="14"/>
      <c r="GG819" s="14"/>
      <c r="GH819" s="14"/>
      <c r="GI819" s="14"/>
      <c r="GJ819" s="14"/>
      <c r="GK819" s="14"/>
      <c r="GL819" s="14"/>
      <c r="GM819" s="14"/>
      <c r="GN819" s="14"/>
      <c r="GO819" s="14"/>
      <c r="GP819" s="14"/>
      <c r="GQ819" s="14"/>
      <c r="GR819" s="14"/>
      <c r="GS819" s="14"/>
      <c r="GT819" s="14"/>
      <c r="GU819" s="14"/>
      <c r="GV819" s="14"/>
      <c r="GW819" s="14"/>
      <c r="GX819" s="14"/>
      <c r="GY819" s="14"/>
      <c r="GZ819" s="14"/>
      <c r="HA819" s="14"/>
      <c r="HB819" s="14"/>
      <c r="HC819" s="14"/>
      <c r="HD819" s="14"/>
      <c r="HE819" s="14"/>
      <c r="HF819" s="14"/>
      <c r="HG819" s="14"/>
    </row>
    <row r="820" spans="1:215" ht="8.25" customHeight="1" x14ac:dyDescent="0.2">
      <c r="A820" s="14"/>
      <c r="B820" s="45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7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  <c r="EB820" s="14"/>
      <c r="EC820" s="14"/>
      <c r="ED820" s="14"/>
      <c r="EE820" s="14"/>
      <c r="EF820" s="14"/>
      <c r="EG820" s="14"/>
      <c r="EH820" s="14"/>
      <c r="EI820" s="14"/>
      <c r="EJ820" s="14"/>
      <c r="EK820" s="14"/>
      <c r="EL820" s="14"/>
      <c r="EM820" s="14"/>
      <c r="EN820" s="14"/>
      <c r="EO820" s="14"/>
      <c r="EP820" s="14"/>
      <c r="EQ820" s="14"/>
      <c r="ER820" s="14"/>
      <c r="ES820" s="14"/>
      <c r="ET820" s="14"/>
      <c r="EU820" s="14"/>
      <c r="EV820" s="14"/>
      <c r="EW820" s="14"/>
      <c r="EX820" s="14"/>
      <c r="EY820" s="14"/>
      <c r="EZ820" s="14"/>
      <c r="FA820" s="14"/>
      <c r="FB820" s="14"/>
      <c r="FC820" s="14"/>
      <c r="FD820" s="14"/>
      <c r="FE820" s="14"/>
      <c r="FF820" s="14"/>
      <c r="FG820" s="14"/>
      <c r="FH820" s="14"/>
      <c r="FI820" s="14"/>
      <c r="FJ820" s="14"/>
      <c r="FK820" s="14"/>
      <c r="FL820" s="14"/>
      <c r="FM820" s="14"/>
      <c r="FN820" s="14"/>
      <c r="FO820" s="14"/>
      <c r="FP820" s="14"/>
      <c r="FQ820" s="14"/>
      <c r="FR820" s="14"/>
      <c r="FS820" s="14"/>
      <c r="FT820" s="14"/>
      <c r="FU820" s="14"/>
      <c r="FV820" s="14"/>
      <c r="FW820" s="14"/>
      <c r="FX820" s="14"/>
      <c r="FY820" s="14"/>
      <c r="FZ820" s="14"/>
      <c r="GA820" s="14"/>
      <c r="GB820" s="14"/>
      <c r="GC820" s="14"/>
      <c r="GD820" s="14"/>
      <c r="GE820" s="14"/>
      <c r="GF820" s="14"/>
      <c r="GG820" s="14"/>
      <c r="GH820" s="14"/>
      <c r="GI820" s="14"/>
      <c r="GJ820" s="14"/>
      <c r="GK820" s="14"/>
      <c r="GL820" s="14"/>
      <c r="GM820" s="14"/>
      <c r="GN820" s="14"/>
      <c r="GO820" s="14"/>
      <c r="GP820" s="14"/>
      <c r="GQ820" s="14"/>
      <c r="GR820" s="14"/>
      <c r="GS820" s="14"/>
      <c r="GT820" s="14"/>
      <c r="GU820" s="14"/>
      <c r="GV820" s="14"/>
      <c r="GW820" s="14"/>
      <c r="GX820" s="14"/>
      <c r="GY820" s="14"/>
      <c r="GZ820" s="14"/>
      <c r="HA820" s="14"/>
      <c r="HB820" s="14"/>
      <c r="HC820" s="14"/>
      <c r="HD820" s="14"/>
      <c r="HE820" s="14"/>
      <c r="HF820" s="14"/>
      <c r="HG820" s="14"/>
    </row>
    <row r="821" spans="1:215" ht="14.25" x14ac:dyDescent="0.2">
      <c r="A821" s="14"/>
      <c r="B821" s="45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/>
      <c r="AL821" s="96"/>
      <c r="AM821" s="96"/>
      <c r="AN821" s="96"/>
      <c r="AO821" s="47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  <c r="ES821" s="14"/>
      <c r="ET821" s="14"/>
      <c r="EU821" s="14"/>
      <c r="EV821" s="14"/>
      <c r="EW821" s="14"/>
      <c r="EX821" s="14"/>
      <c r="EY821" s="14"/>
      <c r="EZ821" s="14"/>
      <c r="FA821" s="14"/>
      <c r="FB821" s="14"/>
      <c r="FC821" s="14"/>
      <c r="FD821" s="14"/>
      <c r="FE821" s="14"/>
      <c r="FF821" s="14"/>
      <c r="FG821" s="14"/>
      <c r="FH821" s="14"/>
      <c r="FI821" s="14"/>
      <c r="FJ821" s="14"/>
      <c r="FK821" s="14"/>
      <c r="FL821" s="14"/>
      <c r="FM821" s="14"/>
      <c r="FN821" s="14"/>
      <c r="FO821" s="14"/>
      <c r="FP821" s="14"/>
      <c r="FQ821" s="14"/>
      <c r="FR821" s="14"/>
      <c r="FS821" s="14"/>
      <c r="FT821" s="14"/>
      <c r="FU821" s="14"/>
      <c r="FV821" s="14"/>
      <c r="FW821" s="14"/>
      <c r="FX821" s="14"/>
      <c r="FY821" s="14"/>
      <c r="FZ821" s="14"/>
      <c r="GA821" s="14"/>
      <c r="GB821" s="14"/>
      <c r="GC821" s="14"/>
      <c r="GD821" s="14"/>
      <c r="GE821" s="14"/>
      <c r="GF821" s="14"/>
      <c r="GG821" s="14"/>
      <c r="GH821" s="14"/>
      <c r="GI821" s="14"/>
      <c r="GJ821" s="14"/>
      <c r="GK821" s="14"/>
      <c r="GL821" s="14"/>
      <c r="GM821" s="14"/>
      <c r="GN821" s="14"/>
      <c r="GO821" s="14"/>
      <c r="GP821" s="14"/>
      <c r="GQ821" s="14"/>
      <c r="GR821" s="14"/>
      <c r="GS821" s="14"/>
      <c r="GT821" s="14"/>
      <c r="GU821" s="14"/>
      <c r="GV821" s="14"/>
      <c r="GW821" s="14"/>
      <c r="GX821" s="14"/>
      <c r="GY821" s="14"/>
      <c r="GZ821" s="14"/>
      <c r="HA821" s="14"/>
      <c r="HB821" s="14"/>
      <c r="HC821" s="14"/>
      <c r="HD821" s="14"/>
      <c r="HE821" s="14"/>
      <c r="HF821" s="14"/>
      <c r="HG821" s="14"/>
    </row>
    <row r="822" spans="1:215" ht="14.25" x14ac:dyDescent="0.2">
      <c r="A822" s="14"/>
      <c r="B822" s="45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6"/>
      <c r="AM822" s="96"/>
      <c r="AN822" s="96"/>
      <c r="AO822" s="47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  <c r="ES822" s="14"/>
      <c r="ET822" s="14"/>
      <c r="EU822" s="14"/>
      <c r="EV822" s="14"/>
      <c r="EW822" s="14"/>
      <c r="EX822" s="14"/>
      <c r="EY822" s="14"/>
      <c r="EZ822" s="14"/>
      <c r="FA822" s="14"/>
      <c r="FB822" s="14"/>
      <c r="FC822" s="14"/>
      <c r="FD822" s="14"/>
      <c r="FE822" s="14"/>
      <c r="FF822" s="14"/>
      <c r="FG822" s="14"/>
      <c r="FH822" s="14"/>
      <c r="FI822" s="14"/>
      <c r="FJ822" s="14"/>
      <c r="FK822" s="14"/>
      <c r="FL822" s="14"/>
      <c r="FM822" s="14"/>
      <c r="FN822" s="14"/>
      <c r="FO822" s="14"/>
      <c r="FP822" s="14"/>
      <c r="FQ822" s="14"/>
      <c r="FR822" s="14"/>
      <c r="FS822" s="14"/>
      <c r="FT822" s="14"/>
      <c r="FU822" s="14"/>
      <c r="FV822" s="14"/>
      <c r="FW822" s="14"/>
      <c r="FX822" s="14"/>
      <c r="FY822" s="14"/>
      <c r="FZ822" s="14"/>
      <c r="GA822" s="14"/>
      <c r="GB822" s="14"/>
      <c r="GC822" s="14"/>
      <c r="GD822" s="14"/>
      <c r="GE822" s="14"/>
      <c r="GF822" s="14"/>
      <c r="GG822" s="14"/>
      <c r="GH822" s="14"/>
      <c r="GI822" s="14"/>
      <c r="GJ822" s="14"/>
      <c r="GK822" s="14"/>
      <c r="GL822" s="14"/>
      <c r="GM822" s="14"/>
      <c r="GN822" s="14"/>
      <c r="GO822" s="14"/>
      <c r="GP822" s="14"/>
      <c r="GQ822" s="14"/>
      <c r="GR822" s="14"/>
      <c r="GS822" s="14"/>
      <c r="GT822" s="14"/>
      <c r="GU822" s="14"/>
      <c r="GV822" s="14"/>
      <c r="GW822" s="14"/>
      <c r="GX822" s="14"/>
      <c r="GY822" s="14"/>
      <c r="GZ822" s="14"/>
      <c r="HA822" s="14"/>
      <c r="HB822" s="14"/>
      <c r="HC822" s="14"/>
      <c r="HD822" s="14"/>
      <c r="HE822" s="14"/>
      <c r="HF822" s="14"/>
      <c r="HG822" s="14"/>
    </row>
    <row r="823" spans="1:215" ht="14.25" x14ac:dyDescent="0.2">
      <c r="A823" s="14"/>
      <c r="B823" s="45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6"/>
      <c r="AM823" s="96"/>
      <c r="AN823" s="96"/>
      <c r="AO823" s="47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  <c r="DT823" s="14"/>
      <c r="DU823" s="14"/>
      <c r="DV823" s="14"/>
      <c r="DW823" s="14"/>
      <c r="DX823" s="14"/>
      <c r="DY823" s="14"/>
      <c r="DZ823" s="14"/>
      <c r="EA823" s="14"/>
      <c r="EB823" s="14"/>
      <c r="EC823" s="14"/>
      <c r="ED823" s="14"/>
      <c r="EE823" s="14"/>
      <c r="EF823" s="14"/>
      <c r="EG823" s="14"/>
      <c r="EH823" s="14"/>
      <c r="EI823" s="14"/>
      <c r="EJ823" s="14"/>
      <c r="EK823" s="14"/>
      <c r="EL823" s="14"/>
      <c r="EM823" s="14"/>
      <c r="EN823" s="14"/>
      <c r="EO823" s="14"/>
      <c r="EP823" s="14"/>
      <c r="EQ823" s="14"/>
      <c r="ER823" s="14"/>
      <c r="ES823" s="14"/>
      <c r="ET823" s="14"/>
      <c r="EU823" s="14"/>
      <c r="EV823" s="14"/>
      <c r="EW823" s="14"/>
      <c r="EX823" s="14"/>
      <c r="EY823" s="14"/>
      <c r="EZ823" s="14"/>
      <c r="FA823" s="14"/>
      <c r="FB823" s="14"/>
      <c r="FC823" s="14"/>
      <c r="FD823" s="14"/>
      <c r="FE823" s="14"/>
      <c r="FF823" s="14"/>
      <c r="FG823" s="14"/>
      <c r="FH823" s="14"/>
      <c r="FI823" s="14"/>
      <c r="FJ823" s="14"/>
      <c r="FK823" s="14"/>
      <c r="FL823" s="14"/>
      <c r="FM823" s="14"/>
      <c r="FN823" s="14"/>
      <c r="FO823" s="14"/>
      <c r="FP823" s="14"/>
      <c r="FQ823" s="14"/>
      <c r="FR823" s="14"/>
      <c r="FS823" s="14"/>
      <c r="FT823" s="14"/>
      <c r="FU823" s="14"/>
      <c r="FV823" s="14"/>
      <c r="FW823" s="14"/>
      <c r="FX823" s="14"/>
      <c r="FY823" s="14"/>
      <c r="FZ823" s="14"/>
      <c r="GA823" s="14"/>
      <c r="GB823" s="14"/>
      <c r="GC823" s="14"/>
      <c r="GD823" s="14"/>
      <c r="GE823" s="14"/>
      <c r="GF823" s="14"/>
      <c r="GG823" s="14"/>
      <c r="GH823" s="14"/>
      <c r="GI823" s="14"/>
      <c r="GJ823" s="14"/>
      <c r="GK823" s="14"/>
      <c r="GL823" s="14"/>
      <c r="GM823" s="14"/>
      <c r="GN823" s="14"/>
      <c r="GO823" s="14"/>
      <c r="GP823" s="14"/>
      <c r="GQ823" s="14"/>
      <c r="GR823" s="14"/>
      <c r="GS823" s="14"/>
      <c r="GT823" s="14"/>
      <c r="GU823" s="14"/>
      <c r="GV823" s="14"/>
      <c r="GW823" s="14"/>
      <c r="GX823" s="14"/>
      <c r="GY823" s="14"/>
      <c r="GZ823" s="14"/>
      <c r="HA823" s="14"/>
      <c r="HB823" s="14"/>
      <c r="HC823" s="14"/>
      <c r="HD823" s="14"/>
      <c r="HE823" s="14"/>
      <c r="HF823" s="14"/>
      <c r="HG823" s="14"/>
    </row>
    <row r="824" spans="1:215" ht="14.25" x14ac:dyDescent="0.2">
      <c r="A824" s="14"/>
      <c r="B824" s="45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6"/>
      <c r="AM824" s="96"/>
      <c r="AN824" s="96"/>
      <c r="AO824" s="47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  <c r="EB824" s="14"/>
      <c r="EC824" s="14"/>
      <c r="ED824" s="14"/>
      <c r="EE824" s="14"/>
      <c r="EF824" s="14"/>
      <c r="EG824" s="14"/>
      <c r="EH824" s="14"/>
      <c r="EI824" s="14"/>
      <c r="EJ824" s="14"/>
      <c r="EK824" s="14"/>
      <c r="EL824" s="14"/>
      <c r="EM824" s="14"/>
      <c r="EN824" s="14"/>
      <c r="EO824" s="14"/>
      <c r="EP824" s="14"/>
      <c r="EQ824" s="14"/>
      <c r="ER824" s="14"/>
      <c r="ES824" s="14"/>
      <c r="ET824" s="14"/>
      <c r="EU824" s="14"/>
      <c r="EV824" s="14"/>
      <c r="EW824" s="14"/>
      <c r="EX824" s="14"/>
      <c r="EY824" s="14"/>
      <c r="EZ824" s="14"/>
      <c r="FA824" s="14"/>
      <c r="FB824" s="14"/>
      <c r="FC824" s="14"/>
      <c r="FD824" s="14"/>
      <c r="FE824" s="14"/>
      <c r="FF824" s="14"/>
      <c r="FG824" s="14"/>
      <c r="FH824" s="14"/>
      <c r="FI824" s="14"/>
      <c r="FJ824" s="14"/>
      <c r="FK824" s="14"/>
      <c r="FL824" s="14"/>
      <c r="FM824" s="14"/>
      <c r="FN824" s="14"/>
      <c r="FO824" s="14"/>
      <c r="FP824" s="14"/>
      <c r="FQ824" s="14"/>
      <c r="FR824" s="14"/>
      <c r="FS824" s="14"/>
      <c r="FT824" s="14"/>
      <c r="FU824" s="14"/>
      <c r="FV824" s="14"/>
      <c r="FW824" s="14"/>
      <c r="FX824" s="14"/>
      <c r="FY824" s="14"/>
      <c r="FZ824" s="14"/>
      <c r="GA824" s="14"/>
      <c r="GB824" s="14"/>
      <c r="GC824" s="14"/>
      <c r="GD824" s="14"/>
      <c r="GE824" s="14"/>
      <c r="GF824" s="14"/>
      <c r="GG824" s="14"/>
      <c r="GH824" s="14"/>
      <c r="GI824" s="14"/>
      <c r="GJ824" s="14"/>
      <c r="GK824" s="14"/>
      <c r="GL824" s="14"/>
      <c r="GM824" s="14"/>
      <c r="GN824" s="14"/>
      <c r="GO824" s="14"/>
      <c r="GP824" s="14"/>
      <c r="GQ824" s="14"/>
      <c r="GR824" s="14"/>
      <c r="GS824" s="14"/>
      <c r="GT824" s="14"/>
      <c r="GU824" s="14"/>
      <c r="GV824" s="14"/>
      <c r="GW824" s="14"/>
      <c r="GX824" s="14"/>
      <c r="GY824" s="14"/>
      <c r="GZ824" s="14"/>
      <c r="HA824" s="14"/>
      <c r="HB824" s="14"/>
      <c r="HC824" s="14"/>
      <c r="HD824" s="14"/>
      <c r="HE824" s="14"/>
      <c r="HF824" s="14"/>
      <c r="HG824" s="14"/>
    </row>
    <row r="825" spans="1:215" ht="14.25" x14ac:dyDescent="0.2">
      <c r="A825" s="14"/>
      <c r="B825" s="45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6"/>
      <c r="AM825" s="96"/>
      <c r="AN825" s="96"/>
      <c r="AO825" s="47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  <c r="EB825" s="14"/>
      <c r="EC825" s="14"/>
      <c r="ED825" s="14"/>
      <c r="EE825" s="14"/>
      <c r="EF825" s="14"/>
      <c r="EG825" s="14"/>
      <c r="EH825" s="14"/>
      <c r="EI825" s="14"/>
      <c r="EJ825" s="14"/>
      <c r="EK825" s="14"/>
      <c r="EL825" s="14"/>
      <c r="EM825" s="14"/>
      <c r="EN825" s="14"/>
      <c r="EO825" s="14"/>
      <c r="EP825" s="14"/>
      <c r="EQ825" s="14"/>
      <c r="ER825" s="14"/>
      <c r="ES825" s="14"/>
      <c r="ET825" s="14"/>
      <c r="EU825" s="14"/>
      <c r="EV825" s="14"/>
      <c r="EW825" s="14"/>
      <c r="EX825" s="14"/>
      <c r="EY825" s="14"/>
      <c r="EZ825" s="14"/>
      <c r="FA825" s="14"/>
      <c r="FB825" s="14"/>
      <c r="FC825" s="14"/>
      <c r="FD825" s="14"/>
      <c r="FE825" s="14"/>
      <c r="FF825" s="14"/>
      <c r="FG825" s="14"/>
      <c r="FH825" s="14"/>
      <c r="FI825" s="14"/>
      <c r="FJ825" s="14"/>
      <c r="FK825" s="14"/>
      <c r="FL825" s="14"/>
      <c r="FM825" s="14"/>
      <c r="FN825" s="14"/>
      <c r="FO825" s="14"/>
      <c r="FP825" s="14"/>
      <c r="FQ825" s="14"/>
      <c r="FR825" s="14"/>
      <c r="FS825" s="14"/>
      <c r="FT825" s="14"/>
      <c r="FU825" s="14"/>
      <c r="FV825" s="14"/>
      <c r="FW825" s="14"/>
      <c r="FX825" s="14"/>
      <c r="FY825" s="14"/>
      <c r="FZ825" s="14"/>
      <c r="GA825" s="14"/>
      <c r="GB825" s="14"/>
      <c r="GC825" s="14"/>
      <c r="GD825" s="14"/>
      <c r="GE825" s="14"/>
      <c r="GF825" s="14"/>
      <c r="GG825" s="14"/>
      <c r="GH825" s="14"/>
      <c r="GI825" s="14"/>
      <c r="GJ825" s="14"/>
      <c r="GK825" s="14"/>
      <c r="GL825" s="14"/>
      <c r="GM825" s="14"/>
      <c r="GN825" s="14"/>
      <c r="GO825" s="14"/>
      <c r="GP825" s="14"/>
      <c r="GQ825" s="14"/>
      <c r="GR825" s="14"/>
      <c r="GS825" s="14"/>
      <c r="GT825" s="14"/>
      <c r="GU825" s="14"/>
      <c r="GV825" s="14"/>
      <c r="GW825" s="14"/>
      <c r="GX825" s="14"/>
      <c r="GY825" s="14"/>
      <c r="GZ825" s="14"/>
      <c r="HA825" s="14"/>
      <c r="HB825" s="14"/>
      <c r="HC825" s="14"/>
      <c r="HD825" s="14"/>
      <c r="HE825" s="14"/>
      <c r="HF825" s="14"/>
      <c r="HG825" s="14"/>
    </row>
    <row r="826" spans="1:215" ht="14.25" x14ac:dyDescent="0.2">
      <c r="A826" s="14"/>
      <c r="B826" s="45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6"/>
      <c r="AM826" s="96"/>
      <c r="AN826" s="96"/>
      <c r="AO826" s="47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  <c r="ES826" s="14"/>
      <c r="ET826" s="14"/>
      <c r="EU826" s="14"/>
      <c r="EV826" s="14"/>
      <c r="EW826" s="14"/>
      <c r="EX826" s="14"/>
      <c r="EY826" s="14"/>
      <c r="EZ826" s="14"/>
      <c r="FA826" s="14"/>
      <c r="FB826" s="14"/>
      <c r="FC826" s="14"/>
      <c r="FD826" s="14"/>
      <c r="FE826" s="14"/>
      <c r="FF826" s="14"/>
      <c r="FG826" s="14"/>
      <c r="FH826" s="14"/>
      <c r="FI826" s="14"/>
      <c r="FJ826" s="14"/>
      <c r="FK826" s="14"/>
      <c r="FL826" s="14"/>
      <c r="FM826" s="14"/>
      <c r="FN826" s="14"/>
      <c r="FO826" s="14"/>
      <c r="FP826" s="14"/>
      <c r="FQ826" s="14"/>
      <c r="FR826" s="14"/>
      <c r="FS826" s="14"/>
      <c r="FT826" s="14"/>
      <c r="FU826" s="14"/>
      <c r="FV826" s="14"/>
      <c r="FW826" s="14"/>
      <c r="FX826" s="14"/>
      <c r="FY826" s="14"/>
      <c r="FZ826" s="14"/>
      <c r="GA826" s="14"/>
      <c r="GB826" s="14"/>
      <c r="GC826" s="14"/>
      <c r="GD826" s="14"/>
      <c r="GE826" s="14"/>
      <c r="GF826" s="14"/>
      <c r="GG826" s="14"/>
      <c r="GH826" s="14"/>
      <c r="GI826" s="14"/>
      <c r="GJ826" s="14"/>
      <c r="GK826" s="14"/>
      <c r="GL826" s="14"/>
      <c r="GM826" s="14"/>
      <c r="GN826" s="14"/>
      <c r="GO826" s="14"/>
      <c r="GP826" s="14"/>
      <c r="GQ826" s="14"/>
      <c r="GR826" s="14"/>
      <c r="GS826" s="14"/>
      <c r="GT826" s="14"/>
      <c r="GU826" s="14"/>
      <c r="GV826" s="14"/>
      <c r="GW826" s="14"/>
      <c r="GX826" s="14"/>
      <c r="GY826" s="14"/>
      <c r="GZ826" s="14"/>
      <c r="HA826" s="14"/>
      <c r="HB826" s="14"/>
      <c r="HC826" s="14"/>
      <c r="HD826" s="14"/>
      <c r="HE826" s="14"/>
      <c r="HF826" s="14"/>
      <c r="HG826" s="14"/>
    </row>
    <row r="827" spans="1:215" ht="14.25" x14ac:dyDescent="0.2">
      <c r="A827" s="14"/>
      <c r="B827" s="45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6"/>
      <c r="AM827" s="96"/>
      <c r="AN827" s="96"/>
      <c r="AO827" s="47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  <c r="EB827" s="14"/>
      <c r="EC827" s="14"/>
      <c r="ED827" s="14"/>
      <c r="EE827" s="14"/>
      <c r="EF827" s="14"/>
      <c r="EG827" s="14"/>
      <c r="EH827" s="14"/>
      <c r="EI827" s="14"/>
      <c r="EJ827" s="14"/>
      <c r="EK827" s="14"/>
      <c r="EL827" s="14"/>
      <c r="EM827" s="14"/>
      <c r="EN827" s="14"/>
      <c r="EO827" s="14"/>
      <c r="EP827" s="14"/>
      <c r="EQ827" s="14"/>
      <c r="ER827" s="14"/>
      <c r="ES827" s="14"/>
      <c r="ET827" s="14"/>
      <c r="EU827" s="14"/>
      <c r="EV827" s="14"/>
      <c r="EW827" s="14"/>
      <c r="EX827" s="14"/>
      <c r="EY827" s="14"/>
      <c r="EZ827" s="14"/>
      <c r="FA827" s="14"/>
      <c r="FB827" s="14"/>
      <c r="FC827" s="14"/>
      <c r="FD827" s="14"/>
      <c r="FE827" s="14"/>
      <c r="FF827" s="14"/>
      <c r="FG827" s="14"/>
      <c r="FH827" s="14"/>
      <c r="FI827" s="14"/>
      <c r="FJ827" s="14"/>
      <c r="FK827" s="14"/>
      <c r="FL827" s="14"/>
      <c r="FM827" s="14"/>
      <c r="FN827" s="14"/>
      <c r="FO827" s="14"/>
      <c r="FP827" s="14"/>
      <c r="FQ827" s="14"/>
      <c r="FR827" s="14"/>
      <c r="FS827" s="14"/>
      <c r="FT827" s="14"/>
      <c r="FU827" s="14"/>
      <c r="FV827" s="14"/>
      <c r="FW827" s="14"/>
      <c r="FX827" s="14"/>
      <c r="FY827" s="14"/>
      <c r="FZ827" s="14"/>
      <c r="GA827" s="14"/>
      <c r="GB827" s="14"/>
      <c r="GC827" s="14"/>
      <c r="GD827" s="14"/>
      <c r="GE827" s="14"/>
      <c r="GF827" s="14"/>
      <c r="GG827" s="14"/>
      <c r="GH827" s="14"/>
      <c r="GI827" s="14"/>
      <c r="GJ827" s="14"/>
      <c r="GK827" s="14"/>
      <c r="GL827" s="14"/>
      <c r="GM827" s="14"/>
      <c r="GN827" s="14"/>
      <c r="GO827" s="14"/>
      <c r="GP827" s="14"/>
      <c r="GQ827" s="14"/>
      <c r="GR827" s="14"/>
      <c r="GS827" s="14"/>
      <c r="GT827" s="14"/>
      <c r="GU827" s="14"/>
      <c r="GV827" s="14"/>
      <c r="GW827" s="14"/>
      <c r="GX827" s="14"/>
      <c r="GY827" s="14"/>
      <c r="GZ827" s="14"/>
      <c r="HA827" s="14"/>
      <c r="HB827" s="14"/>
      <c r="HC827" s="14"/>
      <c r="HD827" s="14"/>
      <c r="HE827" s="14"/>
      <c r="HF827" s="14"/>
      <c r="HG827" s="14"/>
    </row>
    <row r="828" spans="1:215" ht="14.25" x14ac:dyDescent="0.2">
      <c r="A828" s="14"/>
      <c r="B828" s="45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96"/>
      <c r="AO828" s="47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  <c r="EB828" s="14"/>
      <c r="EC828" s="14"/>
      <c r="ED828" s="14"/>
      <c r="EE828" s="14"/>
      <c r="EF828" s="14"/>
      <c r="EG828" s="14"/>
      <c r="EH828" s="14"/>
      <c r="EI828" s="14"/>
      <c r="EJ828" s="14"/>
      <c r="EK828" s="14"/>
      <c r="EL828" s="14"/>
      <c r="EM828" s="14"/>
      <c r="EN828" s="14"/>
      <c r="EO828" s="14"/>
      <c r="EP828" s="14"/>
      <c r="EQ828" s="14"/>
      <c r="ER828" s="14"/>
      <c r="ES828" s="14"/>
      <c r="ET828" s="14"/>
      <c r="EU828" s="14"/>
      <c r="EV828" s="14"/>
      <c r="EW828" s="14"/>
      <c r="EX828" s="14"/>
      <c r="EY828" s="14"/>
      <c r="EZ828" s="14"/>
      <c r="FA828" s="14"/>
      <c r="FB828" s="14"/>
      <c r="FC828" s="14"/>
      <c r="FD828" s="14"/>
      <c r="FE828" s="14"/>
      <c r="FF828" s="14"/>
      <c r="FG828" s="14"/>
      <c r="FH828" s="14"/>
      <c r="FI828" s="14"/>
      <c r="FJ828" s="14"/>
      <c r="FK828" s="14"/>
      <c r="FL828" s="14"/>
      <c r="FM828" s="14"/>
      <c r="FN828" s="14"/>
      <c r="FO828" s="14"/>
      <c r="FP828" s="14"/>
      <c r="FQ828" s="14"/>
      <c r="FR828" s="14"/>
      <c r="FS828" s="14"/>
      <c r="FT828" s="14"/>
      <c r="FU828" s="14"/>
      <c r="FV828" s="14"/>
      <c r="FW828" s="14"/>
      <c r="FX828" s="14"/>
      <c r="FY828" s="14"/>
      <c r="FZ828" s="14"/>
      <c r="GA828" s="14"/>
      <c r="GB828" s="14"/>
      <c r="GC828" s="14"/>
      <c r="GD828" s="14"/>
      <c r="GE828" s="14"/>
      <c r="GF828" s="14"/>
      <c r="GG828" s="14"/>
      <c r="GH828" s="14"/>
      <c r="GI828" s="14"/>
      <c r="GJ828" s="14"/>
      <c r="GK828" s="14"/>
      <c r="GL828" s="14"/>
      <c r="GM828" s="14"/>
      <c r="GN828" s="14"/>
      <c r="GO828" s="14"/>
      <c r="GP828" s="14"/>
      <c r="GQ828" s="14"/>
      <c r="GR828" s="14"/>
      <c r="GS828" s="14"/>
      <c r="GT828" s="14"/>
      <c r="GU828" s="14"/>
      <c r="GV828" s="14"/>
      <c r="GW828" s="14"/>
      <c r="GX828" s="14"/>
      <c r="GY828" s="14"/>
      <c r="GZ828" s="14"/>
      <c r="HA828" s="14"/>
      <c r="HB828" s="14"/>
      <c r="HC828" s="14"/>
      <c r="HD828" s="14"/>
      <c r="HE828" s="14"/>
      <c r="HF828" s="14"/>
      <c r="HG828" s="14"/>
    </row>
    <row r="829" spans="1:215" ht="14.25" x14ac:dyDescent="0.2">
      <c r="A829" s="14"/>
      <c r="B829" s="45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6"/>
      <c r="AM829" s="96"/>
      <c r="AN829" s="96"/>
      <c r="AO829" s="47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  <c r="DT829" s="14"/>
      <c r="DU829" s="14"/>
      <c r="DV829" s="14"/>
      <c r="DW829" s="14"/>
      <c r="DX829" s="14"/>
      <c r="DY829" s="14"/>
      <c r="DZ829" s="14"/>
      <c r="EA829" s="14"/>
      <c r="EB829" s="14"/>
      <c r="EC829" s="14"/>
      <c r="ED829" s="14"/>
      <c r="EE829" s="14"/>
      <c r="EF829" s="14"/>
      <c r="EG829" s="14"/>
      <c r="EH829" s="14"/>
      <c r="EI829" s="14"/>
      <c r="EJ829" s="14"/>
      <c r="EK829" s="14"/>
      <c r="EL829" s="14"/>
      <c r="EM829" s="14"/>
      <c r="EN829" s="14"/>
      <c r="EO829" s="14"/>
      <c r="EP829" s="14"/>
      <c r="EQ829" s="14"/>
      <c r="ER829" s="14"/>
      <c r="ES829" s="14"/>
      <c r="ET829" s="14"/>
      <c r="EU829" s="14"/>
      <c r="EV829" s="14"/>
      <c r="EW829" s="14"/>
      <c r="EX829" s="14"/>
      <c r="EY829" s="14"/>
      <c r="EZ829" s="14"/>
      <c r="FA829" s="14"/>
      <c r="FB829" s="14"/>
      <c r="FC829" s="14"/>
      <c r="FD829" s="14"/>
      <c r="FE829" s="14"/>
      <c r="FF829" s="14"/>
      <c r="FG829" s="14"/>
      <c r="FH829" s="14"/>
      <c r="FI829" s="14"/>
      <c r="FJ829" s="14"/>
      <c r="FK829" s="14"/>
      <c r="FL829" s="14"/>
      <c r="FM829" s="14"/>
      <c r="FN829" s="14"/>
      <c r="FO829" s="14"/>
      <c r="FP829" s="14"/>
      <c r="FQ829" s="14"/>
      <c r="FR829" s="14"/>
      <c r="FS829" s="14"/>
      <c r="FT829" s="14"/>
      <c r="FU829" s="14"/>
      <c r="FV829" s="14"/>
      <c r="FW829" s="14"/>
      <c r="FX829" s="14"/>
      <c r="FY829" s="14"/>
      <c r="FZ829" s="14"/>
      <c r="GA829" s="14"/>
      <c r="GB829" s="14"/>
      <c r="GC829" s="14"/>
      <c r="GD829" s="14"/>
      <c r="GE829" s="14"/>
      <c r="GF829" s="14"/>
      <c r="GG829" s="14"/>
      <c r="GH829" s="14"/>
      <c r="GI829" s="14"/>
      <c r="GJ829" s="14"/>
      <c r="GK829" s="14"/>
      <c r="GL829" s="14"/>
      <c r="GM829" s="14"/>
      <c r="GN829" s="14"/>
      <c r="GO829" s="14"/>
      <c r="GP829" s="14"/>
      <c r="GQ829" s="14"/>
      <c r="GR829" s="14"/>
      <c r="GS829" s="14"/>
      <c r="GT829" s="14"/>
      <c r="GU829" s="14"/>
      <c r="GV829" s="14"/>
      <c r="GW829" s="14"/>
      <c r="GX829" s="14"/>
      <c r="GY829" s="14"/>
      <c r="GZ829" s="14"/>
      <c r="HA829" s="14"/>
      <c r="HB829" s="14"/>
      <c r="HC829" s="14"/>
      <c r="HD829" s="14"/>
      <c r="HE829" s="14"/>
      <c r="HF829" s="14"/>
      <c r="HG829" s="14"/>
    </row>
    <row r="830" spans="1:215" ht="14.25" x14ac:dyDescent="0.2">
      <c r="A830" s="14"/>
      <c r="B830" s="45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  <c r="AL830" s="96"/>
      <c r="AM830" s="96"/>
      <c r="AN830" s="96"/>
      <c r="AO830" s="47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  <c r="EB830" s="14"/>
      <c r="EC830" s="14"/>
      <c r="ED830" s="14"/>
      <c r="EE830" s="14"/>
      <c r="EF830" s="14"/>
      <c r="EG830" s="14"/>
      <c r="EH830" s="14"/>
      <c r="EI830" s="14"/>
      <c r="EJ830" s="14"/>
      <c r="EK830" s="14"/>
      <c r="EL830" s="14"/>
      <c r="EM830" s="14"/>
      <c r="EN830" s="14"/>
      <c r="EO830" s="14"/>
      <c r="EP830" s="14"/>
      <c r="EQ830" s="14"/>
      <c r="ER830" s="14"/>
      <c r="ES830" s="14"/>
      <c r="ET830" s="14"/>
      <c r="EU830" s="14"/>
      <c r="EV830" s="14"/>
      <c r="EW830" s="14"/>
      <c r="EX830" s="14"/>
      <c r="EY830" s="14"/>
      <c r="EZ830" s="14"/>
      <c r="FA830" s="14"/>
      <c r="FB830" s="14"/>
      <c r="FC830" s="14"/>
      <c r="FD830" s="14"/>
      <c r="FE830" s="14"/>
      <c r="FF830" s="14"/>
      <c r="FG830" s="14"/>
      <c r="FH830" s="14"/>
      <c r="FI830" s="14"/>
      <c r="FJ830" s="14"/>
      <c r="FK830" s="14"/>
      <c r="FL830" s="14"/>
      <c r="FM830" s="14"/>
      <c r="FN830" s="14"/>
      <c r="FO830" s="14"/>
      <c r="FP830" s="14"/>
      <c r="FQ830" s="14"/>
      <c r="FR830" s="14"/>
      <c r="FS830" s="14"/>
      <c r="FT830" s="14"/>
      <c r="FU830" s="14"/>
      <c r="FV830" s="14"/>
      <c r="FW830" s="14"/>
      <c r="FX830" s="14"/>
      <c r="FY830" s="14"/>
      <c r="FZ830" s="14"/>
      <c r="GA830" s="14"/>
      <c r="GB830" s="14"/>
      <c r="GC830" s="14"/>
      <c r="GD830" s="14"/>
      <c r="GE830" s="14"/>
      <c r="GF830" s="14"/>
      <c r="GG830" s="14"/>
      <c r="GH830" s="14"/>
      <c r="GI830" s="14"/>
      <c r="GJ830" s="14"/>
      <c r="GK830" s="14"/>
      <c r="GL830" s="14"/>
      <c r="GM830" s="14"/>
      <c r="GN830" s="14"/>
      <c r="GO830" s="14"/>
      <c r="GP830" s="14"/>
      <c r="GQ830" s="14"/>
      <c r="GR830" s="14"/>
      <c r="GS830" s="14"/>
      <c r="GT830" s="14"/>
      <c r="GU830" s="14"/>
      <c r="GV830" s="14"/>
      <c r="GW830" s="14"/>
      <c r="GX830" s="14"/>
      <c r="GY830" s="14"/>
      <c r="GZ830" s="14"/>
      <c r="HA830" s="14"/>
      <c r="HB830" s="14"/>
      <c r="HC830" s="14"/>
      <c r="HD830" s="14"/>
      <c r="HE830" s="14"/>
      <c r="HF830" s="14"/>
      <c r="HG830" s="14"/>
    </row>
    <row r="831" spans="1:215" ht="8.25" customHeight="1" thickBot="1" x14ac:dyDescent="0.25">
      <c r="A831" s="14"/>
      <c r="B831" s="52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  <c r="DT831" s="14"/>
      <c r="DU831" s="14"/>
      <c r="DV831" s="14"/>
      <c r="DW831" s="14"/>
      <c r="DX831" s="14"/>
      <c r="DY831" s="14"/>
      <c r="DZ831" s="14"/>
      <c r="EA831" s="14"/>
      <c r="EB831" s="14"/>
      <c r="EC831" s="14"/>
      <c r="ED831" s="14"/>
      <c r="EE831" s="14"/>
      <c r="EF831" s="14"/>
      <c r="EG831" s="14"/>
      <c r="EH831" s="14"/>
      <c r="EI831" s="14"/>
      <c r="EJ831" s="14"/>
      <c r="EK831" s="14"/>
      <c r="EL831" s="14"/>
      <c r="EM831" s="14"/>
      <c r="EN831" s="14"/>
      <c r="EO831" s="14"/>
      <c r="EP831" s="14"/>
      <c r="EQ831" s="14"/>
      <c r="ER831" s="14"/>
      <c r="ES831" s="14"/>
      <c r="ET831" s="14"/>
      <c r="EU831" s="14"/>
      <c r="EV831" s="14"/>
      <c r="EW831" s="14"/>
      <c r="EX831" s="14"/>
      <c r="EY831" s="14"/>
      <c r="EZ831" s="14"/>
      <c r="FA831" s="14"/>
      <c r="FB831" s="14"/>
      <c r="FC831" s="14"/>
      <c r="FD831" s="14"/>
      <c r="FE831" s="14"/>
      <c r="FF831" s="14"/>
      <c r="FG831" s="14"/>
      <c r="FH831" s="14"/>
      <c r="FI831" s="14"/>
      <c r="FJ831" s="14"/>
      <c r="FK831" s="14"/>
      <c r="FL831" s="14"/>
      <c r="FM831" s="14"/>
      <c r="FN831" s="14"/>
      <c r="FO831" s="14"/>
      <c r="FP831" s="14"/>
      <c r="FQ831" s="14"/>
      <c r="FR831" s="14"/>
      <c r="FS831" s="14"/>
      <c r="FT831" s="14"/>
      <c r="FU831" s="14"/>
      <c r="FV831" s="14"/>
      <c r="FW831" s="14"/>
      <c r="FX831" s="14"/>
      <c r="FY831" s="14"/>
      <c r="FZ831" s="14"/>
      <c r="GA831" s="14"/>
      <c r="GB831" s="14"/>
      <c r="GC831" s="14"/>
      <c r="GD831" s="14"/>
      <c r="GE831" s="14"/>
      <c r="GF831" s="14"/>
      <c r="GG831" s="14"/>
      <c r="GH831" s="14"/>
      <c r="GI831" s="14"/>
      <c r="GJ831" s="14"/>
      <c r="GK831" s="14"/>
      <c r="GL831" s="14"/>
      <c r="GM831" s="14"/>
      <c r="GN831" s="14"/>
      <c r="GO831" s="14"/>
      <c r="GP831" s="14"/>
      <c r="GQ831" s="14"/>
      <c r="GR831" s="14"/>
      <c r="GS831" s="14"/>
      <c r="GT831" s="14"/>
      <c r="GU831" s="14"/>
      <c r="GV831" s="14"/>
      <c r="GW831" s="14"/>
      <c r="GX831" s="14"/>
      <c r="GY831" s="14"/>
      <c r="GZ831" s="14"/>
      <c r="HA831" s="14"/>
      <c r="HB831" s="14"/>
      <c r="HC831" s="14"/>
      <c r="HD831" s="14"/>
      <c r="HE831" s="14"/>
      <c r="HF831" s="14"/>
      <c r="HG831" s="14"/>
    </row>
    <row r="832" spans="1:215" ht="15" thickBot="1" x14ac:dyDescent="0.25">
      <c r="A832" s="1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  <c r="EB832" s="14"/>
      <c r="EC832" s="14"/>
      <c r="ED832" s="14"/>
      <c r="EE832" s="14"/>
      <c r="EF832" s="14"/>
      <c r="EG832" s="14"/>
      <c r="EH832" s="14"/>
      <c r="EI832" s="14"/>
      <c r="EJ832" s="14"/>
      <c r="EK832" s="14"/>
      <c r="EL832" s="14"/>
      <c r="EM832" s="14"/>
      <c r="EN832" s="14"/>
      <c r="EO832" s="14"/>
      <c r="EP832" s="14"/>
      <c r="EQ832" s="14"/>
      <c r="ER832" s="14"/>
      <c r="ES832" s="14"/>
      <c r="ET832" s="14"/>
      <c r="EU832" s="14"/>
      <c r="EV832" s="14"/>
      <c r="EW832" s="14"/>
      <c r="EX832" s="14"/>
      <c r="EY832" s="14"/>
      <c r="EZ832" s="14"/>
      <c r="FA832" s="14"/>
      <c r="FB832" s="14"/>
      <c r="FC832" s="14"/>
      <c r="FD832" s="14"/>
      <c r="FE832" s="14"/>
      <c r="FF832" s="14"/>
      <c r="FG832" s="14"/>
      <c r="FH832" s="14"/>
      <c r="FI832" s="14"/>
      <c r="FJ832" s="14"/>
      <c r="FK832" s="14"/>
      <c r="FL832" s="14"/>
      <c r="FM832" s="14"/>
      <c r="FN832" s="14"/>
      <c r="FO832" s="14"/>
      <c r="FP832" s="14"/>
      <c r="FQ832" s="14"/>
      <c r="FR832" s="14"/>
      <c r="FS832" s="14"/>
      <c r="FT832" s="14"/>
      <c r="FU832" s="14"/>
      <c r="FV832" s="14"/>
      <c r="FW832" s="14"/>
      <c r="FX832" s="14"/>
      <c r="FY832" s="14"/>
      <c r="FZ832" s="14"/>
      <c r="GA832" s="14"/>
      <c r="GB832" s="14"/>
      <c r="GC832" s="14"/>
      <c r="GD832" s="14"/>
      <c r="GE832" s="14"/>
      <c r="GF832" s="14"/>
      <c r="GG832" s="14"/>
      <c r="GH832" s="14"/>
      <c r="GI832" s="14"/>
      <c r="GJ832" s="14"/>
      <c r="GK832" s="14"/>
      <c r="GL832" s="14"/>
      <c r="GM832" s="14"/>
      <c r="GN832" s="14"/>
      <c r="GO832" s="14"/>
      <c r="GP832" s="14"/>
      <c r="GQ832" s="14"/>
      <c r="GR832" s="14"/>
      <c r="GS832" s="14"/>
      <c r="GT832" s="14"/>
      <c r="GU832" s="14"/>
      <c r="GV832" s="14"/>
      <c r="GW832" s="14"/>
      <c r="GX832" s="14"/>
      <c r="GY832" s="14"/>
      <c r="GZ832" s="14"/>
      <c r="HA832" s="14"/>
      <c r="HB832" s="14"/>
      <c r="HC832" s="14"/>
      <c r="HD832" s="14"/>
      <c r="HE832" s="14"/>
      <c r="HF832" s="14"/>
      <c r="HG832" s="14"/>
    </row>
    <row r="833" spans="1:215" ht="27.75" customHeight="1" thickBot="1" x14ac:dyDescent="0.65">
      <c r="A833" s="14"/>
      <c r="B833" s="124" t="str">
        <f>B807</f>
        <v>کارنامه تحصیلی نوبت اول دوره متوسطه 403-1402 ولایت</v>
      </c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  <c r="AC833" s="125"/>
      <c r="AD833" s="125"/>
      <c r="AE833" s="125"/>
      <c r="AF833" s="125"/>
      <c r="AG833" s="125"/>
      <c r="AH833" s="125"/>
      <c r="AI833" s="125"/>
      <c r="AJ833" s="125"/>
      <c r="AK833" s="125"/>
      <c r="AL833" s="125"/>
      <c r="AM833" s="125"/>
      <c r="AN833" s="125"/>
      <c r="AO833" s="126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  <c r="DT833" s="14"/>
      <c r="DU833" s="14"/>
      <c r="DV833" s="14"/>
      <c r="DW833" s="14"/>
      <c r="DX833" s="14"/>
      <c r="DY833" s="14"/>
      <c r="DZ833" s="14"/>
      <c r="EA833" s="14"/>
      <c r="EB833" s="14"/>
      <c r="EC833" s="14"/>
      <c r="ED833" s="14"/>
      <c r="EE833" s="14"/>
      <c r="EF833" s="14"/>
      <c r="EG833" s="14"/>
      <c r="EH833" s="14"/>
      <c r="EI833" s="14"/>
      <c r="EJ833" s="14"/>
      <c r="EK833" s="14"/>
      <c r="EL833" s="14"/>
      <c r="EM833" s="14"/>
      <c r="EN833" s="14"/>
      <c r="EO833" s="14"/>
      <c r="EP833" s="14"/>
      <c r="EQ833" s="14"/>
      <c r="ER833" s="14"/>
      <c r="ES833" s="14"/>
      <c r="ET833" s="14"/>
      <c r="EU833" s="14"/>
      <c r="EV833" s="14"/>
      <c r="EW833" s="14"/>
      <c r="EX833" s="14"/>
      <c r="EY833" s="14"/>
      <c r="EZ833" s="14"/>
      <c r="FA833" s="14"/>
      <c r="FB833" s="14"/>
      <c r="FC833" s="14"/>
      <c r="FD833" s="14"/>
      <c r="FE833" s="14"/>
      <c r="FF833" s="14"/>
      <c r="FG833" s="14"/>
      <c r="FH833" s="14"/>
      <c r="FI833" s="14"/>
      <c r="FJ833" s="14"/>
      <c r="FK833" s="14"/>
      <c r="FL833" s="14"/>
      <c r="FM833" s="14"/>
      <c r="FN833" s="14"/>
      <c r="FO833" s="14"/>
      <c r="FP833" s="14"/>
      <c r="FQ833" s="14"/>
      <c r="FR833" s="14"/>
      <c r="FS833" s="14"/>
      <c r="FT833" s="14"/>
      <c r="FU833" s="14"/>
      <c r="FV833" s="14"/>
      <c r="FW833" s="14"/>
      <c r="FX833" s="14"/>
      <c r="FY833" s="14"/>
      <c r="FZ833" s="14"/>
      <c r="GA833" s="14"/>
      <c r="GB833" s="14"/>
      <c r="GC833" s="14"/>
      <c r="GD833" s="14"/>
      <c r="GE833" s="14"/>
      <c r="GF833" s="14"/>
      <c r="GG833" s="14"/>
      <c r="GH833" s="14"/>
      <c r="GI833" s="14"/>
      <c r="GJ833" s="14"/>
      <c r="GK833" s="14"/>
      <c r="GL833" s="14"/>
      <c r="GM833" s="14"/>
      <c r="GN833" s="14"/>
      <c r="GO833" s="14"/>
      <c r="GP833" s="14"/>
      <c r="GQ833" s="14"/>
      <c r="GR833" s="14"/>
      <c r="GS833" s="14"/>
      <c r="GT833" s="14"/>
      <c r="GU833" s="14"/>
      <c r="GV833" s="14"/>
      <c r="GW833" s="14"/>
      <c r="GX833" s="14"/>
      <c r="GY833" s="14"/>
      <c r="GZ833" s="14"/>
      <c r="HA833" s="14"/>
      <c r="HB833" s="14"/>
      <c r="HC833" s="14"/>
      <c r="HD833" s="14"/>
      <c r="HE833" s="14"/>
      <c r="HF833" s="14"/>
      <c r="HG833" s="14"/>
    </row>
    <row r="834" spans="1:215" ht="7.5" customHeight="1" thickBot="1" x14ac:dyDescent="0.25">
      <c r="A834" s="14"/>
      <c r="B834" s="55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7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  <c r="DT834" s="14"/>
      <c r="DU834" s="14"/>
      <c r="DV834" s="14"/>
      <c r="DW834" s="14"/>
      <c r="DX834" s="14"/>
      <c r="DY834" s="14"/>
      <c r="DZ834" s="14"/>
      <c r="EA834" s="14"/>
      <c r="EB834" s="14"/>
      <c r="EC834" s="14"/>
      <c r="ED834" s="14"/>
      <c r="EE834" s="14"/>
      <c r="EF834" s="14"/>
      <c r="EG834" s="14"/>
      <c r="EH834" s="14"/>
      <c r="EI834" s="14"/>
      <c r="EJ834" s="14"/>
      <c r="EK834" s="14"/>
      <c r="EL834" s="14"/>
      <c r="EM834" s="14"/>
      <c r="EN834" s="14"/>
      <c r="EO834" s="14"/>
      <c r="EP834" s="14"/>
      <c r="EQ834" s="14"/>
      <c r="ER834" s="14"/>
      <c r="ES834" s="14"/>
      <c r="ET834" s="14"/>
      <c r="EU834" s="14"/>
      <c r="EV834" s="14"/>
      <c r="EW834" s="14"/>
      <c r="EX834" s="14"/>
      <c r="EY834" s="14"/>
      <c r="EZ834" s="14"/>
      <c r="FA834" s="14"/>
      <c r="FB834" s="14"/>
      <c r="FC834" s="14"/>
      <c r="FD834" s="14"/>
      <c r="FE834" s="14"/>
      <c r="FF834" s="14"/>
      <c r="FG834" s="14"/>
      <c r="FH834" s="14"/>
      <c r="FI834" s="14"/>
      <c r="FJ834" s="14"/>
      <c r="FK834" s="14"/>
      <c r="FL834" s="14"/>
      <c r="FM834" s="14"/>
      <c r="FN834" s="14"/>
      <c r="FO834" s="14"/>
      <c r="FP834" s="14"/>
      <c r="FQ834" s="14"/>
      <c r="FR834" s="14"/>
      <c r="FS834" s="14"/>
      <c r="FT834" s="14"/>
      <c r="FU834" s="14"/>
      <c r="FV834" s="14"/>
      <c r="FW834" s="14"/>
      <c r="FX834" s="14"/>
      <c r="FY834" s="14"/>
      <c r="FZ834" s="14"/>
      <c r="GA834" s="14"/>
      <c r="GB834" s="14"/>
      <c r="GC834" s="14"/>
      <c r="GD834" s="14"/>
      <c r="GE834" s="14"/>
      <c r="GF834" s="14"/>
      <c r="GG834" s="14"/>
      <c r="GH834" s="14"/>
      <c r="GI834" s="14"/>
      <c r="GJ834" s="14"/>
      <c r="GK834" s="14"/>
      <c r="GL834" s="14"/>
      <c r="GM834" s="14"/>
      <c r="GN834" s="14"/>
      <c r="GO834" s="14"/>
      <c r="GP834" s="14"/>
      <c r="GQ834" s="14"/>
      <c r="GR834" s="14"/>
      <c r="GS834" s="14"/>
      <c r="GT834" s="14"/>
      <c r="GU834" s="14"/>
      <c r="GV834" s="14"/>
      <c r="GW834" s="14"/>
      <c r="GX834" s="14"/>
      <c r="GY834" s="14"/>
      <c r="GZ834" s="14"/>
      <c r="HA834" s="14"/>
      <c r="HB834" s="14"/>
      <c r="HC834" s="14"/>
      <c r="HD834" s="14"/>
      <c r="HE834" s="14"/>
      <c r="HF834" s="14"/>
      <c r="HG834" s="14"/>
    </row>
    <row r="835" spans="1:215" ht="19.5" x14ac:dyDescent="0.2">
      <c r="A835" s="14"/>
      <c r="B835" s="45"/>
      <c r="C835" s="122" t="s">
        <v>0</v>
      </c>
      <c r="D835" s="122"/>
      <c r="E835" s="122"/>
      <c r="F835" s="122"/>
      <c r="G835" s="118" t="e">
        <f>'لیست دانش آموز'!#REF!</f>
        <v>#REF!</v>
      </c>
      <c r="H835" s="118"/>
      <c r="I835" s="118"/>
      <c r="J835" s="118"/>
      <c r="K835" s="118"/>
      <c r="L835" s="118"/>
      <c r="M835" s="46"/>
      <c r="N835" s="110" t="s">
        <v>16</v>
      </c>
      <c r="O835" s="110"/>
      <c r="P835" s="110"/>
      <c r="Q835" s="110"/>
      <c r="R835" s="121" t="str">
        <f>R809</f>
        <v>هفتم ولایت / اوج</v>
      </c>
      <c r="S835" s="121"/>
      <c r="T835" s="121"/>
      <c r="U835" s="121"/>
      <c r="V835" s="121"/>
      <c r="W835" s="121"/>
      <c r="X835" s="46"/>
      <c r="Y835" s="122" t="s">
        <v>7</v>
      </c>
      <c r="Z835" s="122"/>
      <c r="AA835" s="122"/>
      <c r="AB835" s="122"/>
      <c r="AC835" s="123" t="str">
        <f>AC809</f>
        <v>1402-403</v>
      </c>
      <c r="AD835" s="123"/>
      <c r="AE835" s="123"/>
      <c r="AF835" s="123"/>
      <c r="AG835" s="123"/>
      <c r="AH835" s="123"/>
      <c r="AI835" s="46"/>
      <c r="AJ835" s="127"/>
      <c r="AK835" s="128"/>
      <c r="AL835" s="128"/>
      <c r="AM835" s="128"/>
      <c r="AN835" s="129"/>
      <c r="AO835" s="47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  <c r="DS835" s="14"/>
      <c r="DT835" s="14"/>
      <c r="DU835" s="14"/>
      <c r="DV835" s="14"/>
      <c r="DW835" s="14"/>
      <c r="DX835" s="14"/>
      <c r="DY835" s="14"/>
      <c r="DZ835" s="14"/>
      <c r="EA835" s="14"/>
      <c r="EB835" s="14"/>
      <c r="EC835" s="14"/>
      <c r="ED835" s="14"/>
      <c r="EE835" s="14"/>
      <c r="EF835" s="14"/>
      <c r="EG835" s="14"/>
      <c r="EH835" s="14"/>
      <c r="EI835" s="14"/>
      <c r="EJ835" s="14"/>
      <c r="EK835" s="14"/>
      <c r="EL835" s="14"/>
      <c r="EM835" s="14"/>
      <c r="EN835" s="14"/>
      <c r="EO835" s="14"/>
      <c r="EP835" s="14"/>
      <c r="EQ835" s="14"/>
      <c r="ER835" s="14"/>
      <c r="ES835" s="14"/>
      <c r="ET835" s="14"/>
      <c r="EU835" s="14"/>
      <c r="EV835" s="14"/>
      <c r="EW835" s="14"/>
      <c r="EX835" s="14"/>
      <c r="EY835" s="14"/>
      <c r="EZ835" s="14"/>
      <c r="FA835" s="14"/>
      <c r="FB835" s="14"/>
      <c r="FC835" s="14"/>
      <c r="FD835" s="14"/>
      <c r="FE835" s="14"/>
      <c r="FF835" s="14"/>
      <c r="FG835" s="14"/>
      <c r="FH835" s="14"/>
      <c r="FI835" s="14"/>
      <c r="FJ835" s="14"/>
      <c r="FK835" s="14"/>
      <c r="FL835" s="14"/>
      <c r="FM835" s="14"/>
      <c r="FN835" s="14"/>
      <c r="FO835" s="14"/>
      <c r="FP835" s="14"/>
      <c r="FQ835" s="14"/>
      <c r="FR835" s="14"/>
      <c r="FS835" s="14"/>
      <c r="FT835" s="14"/>
      <c r="FU835" s="14"/>
      <c r="FV835" s="14"/>
      <c r="FW835" s="14"/>
      <c r="FX835" s="14"/>
      <c r="FY835" s="14"/>
      <c r="FZ835" s="14"/>
      <c r="GA835" s="14"/>
      <c r="GB835" s="14"/>
      <c r="GC835" s="14"/>
      <c r="GD835" s="14"/>
      <c r="GE835" s="14"/>
      <c r="GF835" s="14"/>
      <c r="GG835" s="14"/>
      <c r="GH835" s="14"/>
      <c r="GI835" s="14"/>
      <c r="GJ835" s="14"/>
      <c r="GK835" s="14"/>
      <c r="GL835" s="14"/>
      <c r="GM835" s="14"/>
      <c r="GN835" s="14"/>
      <c r="GO835" s="14"/>
      <c r="GP835" s="14"/>
      <c r="GQ835" s="14"/>
      <c r="GR835" s="14"/>
      <c r="GS835" s="14"/>
      <c r="GT835" s="14"/>
      <c r="GU835" s="14"/>
      <c r="GV835" s="14"/>
      <c r="GW835" s="14"/>
      <c r="GX835" s="14"/>
      <c r="GY835" s="14"/>
      <c r="GZ835" s="14"/>
      <c r="HA835" s="14"/>
      <c r="HB835" s="14"/>
      <c r="HC835" s="14"/>
      <c r="HD835" s="14"/>
      <c r="HE835" s="14"/>
      <c r="HF835" s="14"/>
      <c r="HG835" s="14"/>
    </row>
    <row r="836" spans="1:215" ht="14.25" x14ac:dyDescent="0.2">
      <c r="A836" s="14"/>
      <c r="B836" s="45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130"/>
      <c r="AK836" s="131"/>
      <c r="AL836" s="131"/>
      <c r="AM836" s="131"/>
      <c r="AN836" s="132"/>
      <c r="AO836" s="47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  <c r="ES836" s="14"/>
      <c r="ET836" s="14"/>
      <c r="EU836" s="14"/>
      <c r="EV836" s="14"/>
      <c r="EW836" s="14"/>
      <c r="EX836" s="14"/>
      <c r="EY836" s="14"/>
      <c r="EZ836" s="14"/>
      <c r="FA836" s="14"/>
      <c r="FB836" s="14"/>
      <c r="FC836" s="14"/>
      <c r="FD836" s="14"/>
      <c r="FE836" s="14"/>
      <c r="FF836" s="14"/>
      <c r="FG836" s="14"/>
      <c r="FH836" s="14"/>
      <c r="FI836" s="14"/>
      <c r="FJ836" s="14"/>
      <c r="FK836" s="14"/>
      <c r="FL836" s="14"/>
      <c r="FM836" s="14"/>
      <c r="FN836" s="14"/>
      <c r="FO836" s="14"/>
      <c r="FP836" s="14"/>
      <c r="FQ836" s="14"/>
      <c r="FR836" s="14"/>
      <c r="FS836" s="14"/>
      <c r="FT836" s="14"/>
      <c r="FU836" s="14"/>
      <c r="FV836" s="14"/>
      <c r="FW836" s="14"/>
      <c r="FX836" s="14"/>
      <c r="FY836" s="14"/>
      <c r="FZ836" s="14"/>
      <c r="GA836" s="14"/>
      <c r="GB836" s="14"/>
      <c r="GC836" s="14"/>
      <c r="GD836" s="14"/>
      <c r="GE836" s="14"/>
      <c r="GF836" s="14"/>
      <c r="GG836" s="14"/>
      <c r="GH836" s="14"/>
      <c r="GI836" s="14"/>
      <c r="GJ836" s="14"/>
      <c r="GK836" s="14"/>
      <c r="GL836" s="14"/>
      <c r="GM836" s="14"/>
      <c r="GN836" s="14"/>
      <c r="GO836" s="14"/>
      <c r="GP836" s="14"/>
      <c r="GQ836" s="14"/>
      <c r="GR836" s="14"/>
      <c r="GS836" s="14"/>
      <c r="GT836" s="14"/>
      <c r="GU836" s="14"/>
      <c r="GV836" s="14"/>
      <c r="GW836" s="14"/>
      <c r="GX836" s="14"/>
      <c r="GY836" s="14"/>
      <c r="GZ836" s="14"/>
      <c r="HA836" s="14"/>
      <c r="HB836" s="14"/>
      <c r="HC836" s="14"/>
      <c r="HD836" s="14"/>
      <c r="HE836" s="14"/>
      <c r="HF836" s="14"/>
      <c r="HG836" s="14"/>
    </row>
    <row r="837" spans="1:215" ht="19.5" x14ac:dyDescent="0.2">
      <c r="A837" s="14"/>
      <c r="B837" s="45"/>
      <c r="C837" s="122" t="s">
        <v>1</v>
      </c>
      <c r="D837" s="122"/>
      <c r="E837" s="122"/>
      <c r="F837" s="122"/>
      <c r="G837" s="118" t="e">
        <f>'لیست دانش آموز'!#REF!</f>
        <v>#REF!</v>
      </c>
      <c r="H837" s="118"/>
      <c r="I837" s="118"/>
      <c r="J837" s="118"/>
      <c r="K837" s="118"/>
      <c r="L837" s="118"/>
      <c r="M837" s="46"/>
      <c r="N837" s="6" t="s">
        <v>14</v>
      </c>
      <c r="O837" s="6"/>
      <c r="P837" s="6"/>
      <c r="Q837" s="6"/>
      <c r="R837" s="7"/>
      <c r="S837" s="46"/>
      <c r="T837" s="46"/>
      <c r="U837" s="119" t="str">
        <f>U811</f>
        <v>ماهانه / *مهر</v>
      </c>
      <c r="V837" s="119"/>
      <c r="W837" s="119"/>
      <c r="X837" s="119"/>
      <c r="Y837" s="119"/>
      <c r="Z837" s="119"/>
      <c r="AA837" s="119"/>
      <c r="AB837" s="119"/>
      <c r="AC837" s="119"/>
      <c r="AD837" s="119"/>
      <c r="AE837" s="119"/>
      <c r="AF837" s="119"/>
      <c r="AG837" s="119"/>
      <c r="AH837" s="119"/>
      <c r="AI837" s="46"/>
      <c r="AJ837" s="130"/>
      <c r="AK837" s="131"/>
      <c r="AL837" s="131"/>
      <c r="AM837" s="131"/>
      <c r="AN837" s="132"/>
      <c r="AO837" s="47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  <c r="DT837" s="14"/>
      <c r="DU837" s="14"/>
      <c r="DV837" s="14"/>
      <c r="DW837" s="14"/>
      <c r="DX837" s="14"/>
      <c r="DY837" s="14"/>
      <c r="DZ837" s="14"/>
      <c r="EA837" s="14"/>
      <c r="EB837" s="14"/>
      <c r="EC837" s="14"/>
      <c r="ED837" s="14"/>
      <c r="EE837" s="14"/>
      <c r="EF837" s="14"/>
      <c r="EG837" s="14"/>
      <c r="EH837" s="14"/>
      <c r="EI837" s="14"/>
      <c r="EJ837" s="14"/>
      <c r="EK837" s="14"/>
      <c r="EL837" s="14"/>
      <c r="EM837" s="14"/>
      <c r="EN837" s="14"/>
      <c r="EO837" s="14"/>
      <c r="EP837" s="14"/>
      <c r="EQ837" s="14"/>
      <c r="ER837" s="14"/>
      <c r="ES837" s="14"/>
      <c r="ET837" s="14"/>
      <c r="EU837" s="14"/>
      <c r="EV837" s="14"/>
      <c r="EW837" s="14"/>
      <c r="EX837" s="14"/>
      <c r="EY837" s="14"/>
      <c r="EZ837" s="14"/>
      <c r="FA837" s="14"/>
      <c r="FB837" s="14"/>
      <c r="FC837" s="14"/>
      <c r="FD837" s="14"/>
      <c r="FE837" s="14"/>
      <c r="FF837" s="14"/>
      <c r="FG837" s="14"/>
      <c r="FH837" s="14"/>
      <c r="FI837" s="14"/>
      <c r="FJ837" s="14"/>
      <c r="FK837" s="14"/>
      <c r="FL837" s="14"/>
      <c r="FM837" s="14"/>
      <c r="FN837" s="14"/>
      <c r="FO837" s="14"/>
      <c r="FP837" s="14"/>
      <c r="FQ837" s="14"/>
      <c r="FR837" s="14"/>
      <c r="FS837" s="14"/>
      <c r="FT837" s="14"/>
      <c r="FU837" s="14"/>
      <c r="FV837" s="14"/>
      <c r="FW837" s="14"/>
      <c r="FX837" s="14"/>
      <c r="FY837" s="14"/>
      <c r="FZ837" s="14"/>
      <c r="GA837" s="14"/>
      <c r="GB837" s="14"/>
      <c r="GC837" s="14"/>
      <c r="GD837" s="14"/>
      <c r="GE837" s="14"/>
      <c r="GF837" s="14"/>
      <c r="GG837" s="14"/>
      <c r="GH837" s="14"/>
      <c r="GI837" s="14"/>
      <c r="GJ837" s="14"/>
      <c r="GK837" s="14"/>
      <c r="GL837" s="14"/>
      <c r="GM837" s="14"/>
      <c r="GN837" s="14"/>
      <c r="GO837" s="14"/>
      <c r="GP837" s="14"/>
      <c r="GQ837" s="14"/>
      <c r="GR837" s="14"/>
      <c r="GS837" s="14"/>
      <c r="GT837" s="14"/>
      <c r="GU837" s="14"/>
      <c r="GV837" s="14"/>
      <c r="GW837" s="14"/>
      <c r="GX837" s="14"/>
      <c r="GY837" s="14"/>
      <c r="GZ837" s="14"/>
      <c r="HA837" s="14"/>
      <c r="HB837" s="14"/>
      <c r="HC837" s="14"/>
      <c r="HD837" s="14"/>
      <c r="HE837" s="14"/>
      <c r="HF837" s="14"/>
      <c r="HG837" s="14"/>
    </row>
    <row r="838" spans="1:215" ht="14.25" x14ac:dyDescent="0.2">
      <c r="A838" s="14"/>
      <c r="B838" s="45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130"/>
      <c r="AK838" s="131"/>
      <c r="AL838" s="131"/>
      <c r="AM838" s="131"/>
      <c r="AN838" s="132"/>
      <c r="AO838" s="47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  <c r="DS838" s="14"/>
      <c r="DT838" s="14"/>
      <c r="DU838" s="14"/>
      <c r="DV838" s="14"/>
      <c r="DW838" s="14"/>
      <c r="DX838" s="14"/>
      <c r="DY838" s="14"/>
      <c r="DZ838" s="14"/>
      <c r="EA838" s="14"/>
      <c r="EB838" s="14"/>
      <c r="EC838" s="14"/>
      <c r="ED838" s="14"/>
      <c r="EE838" s="14"/>
      <c r="EF838" s="14"/>
      <c r="EG838" s="14"/>
      <c r="EH838" s="14"/>
      <c r="EI838" s="14"/>
      <c r="EJ838" s="14"/>
      <c r="EK838" s="14"/>
      <c r="EL838" s="14"/>
      <c r="EM838" s="14"/>
      <c r="EN838" s="14"/>
      <c r="EO838" s="14"/>
      <c r="EP838" s="14"/>
      <c r="EQ838" s="14"/>
      <c r="ER838" s="14"/>
      <c r="ES838" s="14"/>
      <c r="ET838" s="14"/>
      <c r="EU838" s="14"/>
      <c r="EV838" s="14"/>
      <c r="EW838" s="14"/>
      <c r="EX838" s="14"/>
      <c r="EY838" s="14"/>
      <c r="EZ838" s="14"/>
      <c r="FA838" s="14"/>
      <c r="FB838" s="14"/>
      <c r="FC838" s="14"/>
      <c r="FD838" s="14"/>
      <c r="FE838" s="14"/>
      <c r="FF838" s="14"/>
      <c r="FG838" s="14"/>
      <c r="FH838" s="14"/>
      <c r="FI838" s="14"/>
      <c r="FJ838" s="14"/>
      <c r="FK838" s="14"/>
      <c r="FL838" s="14"/>
      <c r="FM838" s="14"/>
      <c r="FN838" s="14"/>
      <c r="FO838" s="14"/>
      <c r="FP838" s="14"/>
      <c r="FQ838" s="14"/>
      <c r="FR838" s="14"/>
      <c r="FS838" s="14"/>
      <c r="FT838" s="14"/>
      <c r="FU838" s="14"/>
      <c r="FV838" s="14"/>
      <c r="FW838" s="14"/>
      <c r="FX838" s="14"/>
      <c r="FY838" s="14"/>
      <c r="FZ838" s="14"/>
      <c r="GA838" s="14"/>
      <c r="GB838" s="14"/>
      <c r="GC838" s="14"/>
      <c r="GD838" s="14"/>
      <c r="GE838" s="14"/>
      <c r="GF838" s="14"/>
      <c r="GG838" s="14"/>
      <c r="GH838" s="14"/>
      <c r="GI838" s="14"/>
      <c r="GJ838" s="14"/>
      <c r="GK838" s="14"/>
      <c r="GL838" s="14"/>
      <c r="GM838" s="14"/>
      <c r="GN838" s="14"/>
      <c r="GO838" s="14"/>
      <c r="GP838" s="14"/>
      <c r="GQ838" s="14"/>
      <c r="GR838" s="14"/>
      <c r="GS838" s="14"/>
      <c r="GT838" s="14"/>
      <c r="GU838" s="14"/>
      <c r="GV838" s="14"/>
      <c r="GW838" s="14"/>
      <c r="GX838" s="14"/>
      <c r="GY838" s="14"/>
      <c r="GZ838" s="14"/>
      <c r="HA838" s="14"/>
      <c r="HB838" s="14"/>
      <c r="HC838" s="14"/>
      <c r="HD838" s="14"/>
      <c r="HE838" s="14"/>
      <c r="HF838" s="14"/>
      <c r="HG838" s="14"/>
    </row>
    <row r="839" spans="1:215" ht="18" thickBot="1" x14ac:dyDescent="0.25">
      <c r="A839" s="14"/>
      <c r="B839" s="45"/>
      <c r="C839" s="110" t="s">
        <v>2</v>
      </c>
      <c r="D839" s="110"/>
      <c r="E839" s="120">
        <f>E813</f>
        <v>102</v>
      </c>
      <c r="F839" s="120"/>
      <c r="G839" s="120"/>
      <c r="H839" s="49"/>
      <c r="I839" s="120" t="s">
        <v>18</v>
      </c>
      <c r="J839" s="120"/>
      <c r="K839" s="120" t="e">
        <f>'لیست دانش آموز'!#REF!</f>
        <v>#REF!</v>
      </c>
      <c r="L839" s="120"/>
      <c r="M839" s="46"/>
      <c r="N839" s="110" t="str">
        <f>N813</f>
        <v>گر در یمنی چو با منی پیش منی    گر پیش منی چو بی منی در یمنی</v>
      </c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10"/>
      <c r="AE839" s="110"/>
      <c r="AF839" s="110"/>
      <c r="AG839" s="110"/>
      <c r="AH839" s="110"/>
      <c r="AI839" s="46"/>
      <c r="AJ839" s="133"/>
      <c r="AK839" s="134"/>
      <c r="AL839" s="134"/>
      <c r="AM839" s="134"/>
      <c r="AN839" s="135"/>
      <c r="AO839" s="47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  <c r="DS839" s="14"/>
      <c r="DT839" s="14"/>
      <c r="DU839" s="14"/>
      <c r="DV839" s="14"/>
      <c r="DW839" s="14"/>
      <c r="DX839" s="14"/>
      <c r="DY839" s="14"/>
      <c r="DZ839" s="14"/>
      <c r="EA839" s="14"/>
      <c r="EB839" s="14"/>
      <c r="EC839" s="14"/>
      <c r="ED839" s="14"/>
      <c r="EE839" s="14"/>
      <c r="EF839" s="14"/>
      <c r="EG839" s="14"/>
      <c r="EH839" s="14"/>
      <c r="EI839" s="14"/>
      <c r="EJ839" s="14"/>
      <c r="EK839" s="14"/>
      <c r="EL839" s="14"/>
      <c r="EM839" s="14"/>
      <c r="EN839" s="14"/>
      <c r="EO839" s="14"/>
      <c r="EP839" s="14"/>
      <c r="EQ839" s="14"/>
      <c r="ER839" s="14"/>
      <c r="ES839" s="14"/>
      <c r="ET839" s="14"/>
      <c r="EU839" s="14"/>
      <c r="EV839" s="14"/>
      <c r="EW839" s="14"/>
      <c r="EX839" s="14"/>
      <c r="EY839" s="14"/>
      <c r="EZ839" s="14"/>
      <c r="FA839" s="14"/>
      <c r="FB839" s="14"/>
      <c r="FC839" s="14"/>
      <c r="FD839" s="14"/>
      <c r="FE839" s="14"/>
      <c r="FF839" s="14"/>
      <c r="FG839" s="14"/>
      <c r="FH839" s="14"/>
      <c r="FI839" s="14"/>
      <c r="FJ839" s="14"/>
      <c r="FK839" s="14"/>
      <c r="FL839" s="14"/>
      <c r="FM839" s="14"/>
      <c r="FN839" s="14"/>
      <c r="FO839" s="14"/>
      <c r="FP839" s="14"/>
      <c r="FQ839" s="14"/>
      <c r="FR839" s="14"/>
      <c r="FS839" s="14"/>
      <c r="FT839" s="14"/>
      <c r="FU839" s="14"/>
      <c r="FV839" s="14"/>
      <c r="FW839" s="14"/>
      <c r="FX839" s="14"/>
      <c r="FY839" s="14"/>
      <c r="FZ839" s="14"/>
      <c r="GA839" s="14"/>
      <c r="GB839" s="14"/>
      <c r="GC839" s="14"/>
      <c r="GD839" s="14"/>
      <c r="GE839" s="14"/>
      <c r="GF839" s="14"/>
      <c r="GG839" s="14"/>
      <c r="GH839" s="14"/>
      <c r="GI839" s="14"/>
      <c r="GJ839" s="14"/>
      <c r="GK839" s="14"/>
      <c r="GL839" s="14"/>
      <c r="GM839" s="14"/>
      <c r="GN839" s="14"/>
      <c r="GO839" s="14"/>
      <c r="GP839" s="14"/>
      <c r="GQ839" s="14"/>
      <c r="GR839" s="14"/>
      <c r="GS839" s="14"/>
      <c r="GT839" s="14"/>
      <c r="GU839" s="14"/>
      <c r="GV839" s="14"/>
      <c r="GW839" s="14"/>
      <c r="GX839" s="14"/>
      <c r="GY839" s="14"/>
      <c r="GZ839" s="14"/>
      <c r="HA839" s="14"/>
      <c r="HB839" s="14"/>
      <c r="HC839" s="14"/>
      <c r="HD839" s="14"/>
      <c r="HE839" s="14"/>
      <c r="HF839" s="14"/>
      <c r="HG839" s="14"/>
    </row>
    <row r="840" spans="1:215" ht="15" thickBot="1" x14ac:dyDescent="0.25">
      <c r="A840" s="14"/>
      <c r="B840" s="45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7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  <c r="DS840" s="14"/>
      <c r="DT840" s="14"/>
      <c r="DU840" s="14"/>
      <c r="DV840" s="14"/>
      <c r="DW840" s="14"/>
      <c r="DX840" s="14"/>
      <c r="DY840" s="14"/>
      <c r="DZ840" s="14"/>
      <c r="EA840" s="14"/>
      <c r="EB840" s="14"/>
      <c r="EC840" s="14"/>
      <c r="ED840" s="14"/>
      <c r="EE840" s="14"/>
      <c r="EF840" s="14"/>
      <c r="EG840" s="14"/>
      <c r="EH840" s="14"/>
      <c r="EI840" s="14"/>
      <c r="EJ840" s="14"/>
      <c r="EK840" s="14"/>
      <c r="EL840" s="14"/>
      <c r="EM840" s="14"/>
      <c r="EN840" s="14"/>
      <c r="EO840" s="14"/>
      <c r="EP840" s="14"/>
      <c r="EQ840" s="14"/>
      <c r="ER840" s="14"/>
      <c r="ES840" s="14"/>
      <c r="ET840" s="14"/>
      <c r="EU840" s="14"/>
      <c r="EV840" s="14"/>
      <c r="EW840" s="14"/>
      <c r="EX840" s="14"/>
      <c r="EY840" s="14"/>
      <c r="EZ840" s="14"/>
      <c r="FA840" s="14"/>
      <c r="FB840" s="14"/>
      <c r="FC840" s="14"/>
      <c r="FD840" s="14"/>
      <c r="FE840" s="14"/>
      <c r="FF840" s="14"/>
      <c r="FG840" s="14"/>
      <c r="FH840" s="14"/>
      <c r="FI840" s="14"/>
      <c r="FJ840" s="14"/>
      <c r="FK840" s="14"/>
      <c r="FL840" s="14"/>
      <c r="FM840" s="14"/>
      <c r="FN840" s="14"/>
      <c r="FO840" s="14"/>
      <c r="FP840" s="14"/>
      <c r="FQ840" s="14"/>
      <c r="FR840" s="14"/>
      <c r="FS840" s="14"/>
      <c r="FT840" s="14"/>
      <c r="FU840" s="14"/>
      <c r="FV840" s="14"/>
      <c r="FW840" s="14"/>
      <c r="FX840" s="14"/>
      <c r="FY840" s="14"/>
      <c r="FZ840" s="14"/>
      <c r="GA840" s="14"/>
      <c r="GB840" s="14"/>
      <c r="GC840" s="14"/>
      <c r="GD840" s="14"/>
      <c r="GE840" s="14"/>
      <c r="GF840" s="14"/>
      <c r="GG840" s="14"/>
      <c r="GH840" s="14"/>
      <c r="GI840" s="14"/>
      <c r="GJ840" s="14"/>
      <c r="GK840" s="14"/>
      <c r="GL840" s="14"/>
      <c r="GM840" s="14"/>
      <c r="GN840" s="14"/>
      <c r="GO840" s="14"/>
      <c r="GP840" s="14"/>
      <c r="GQ840" s="14"/>
      <c r="GR840" s="14"/>
      <c r="GS840" s="14"/>
      <c r="GT840" s="14"/>
      <c r="GU840" s="14"/>
      <c r="GV840" s="14"/>
      <c r="GW840" s="14"/>
      <c r="GX840" s="14"/>
      <c r="GY840" s="14"/>
      <c r="GZ840" s="14"/>
      <c r="HA840" s="14"/>
      <c r="HB840" s="14"/>
      <c r="HC840" s="14"/>
      <c r="HD840" s="14"/>
      <c r="HE840" s="14"/>
      <c r="HF840" s="14"/>
      <c r="HG840" s="14"/>
    </row>
    <row r="841" spans="1:215" ht="17.25" x14ac:dyDescent="0.2">
      <c r="A841" s="14"/>
      <c r="B841" s="45"/>
      <c r="C841" s="115" t="s">
        <v>4</v>
      </c>
      <c r="D841" s="116"/>
      <c r="E841" s="116"/>
      <c r="F841" s="116"/>
      <c r="G841" s="116"/>
      <c r="H841" s="116" t="s">
        <v>5</v>
      </c>
      <c r="I841" s="116"/>
      <c r="J841" s="117"/>
      <c r="K841" s="48"/>
      <c r="L841" s="115" t="s">
        <v>4</v>
      </c>
      <c r="M841" s="116"/>
      <c r="N841" s="116"/>
      <c r="O841" s="116"/>
      <c r="P841" s="116"/>
      <c r="Q841" s="116" t="s">
        <v>5</v>
      </c>
      <c r="R841" s="116"/>
      <c r="S841" s="117"/>
      <c r="T841" s="48"/>
      <c r="U841" s="115" t="s">
        <v>4</v>
      </c>
      <c r="V841" s="116"/>
      <c r="W841" s="116"/>
      <c r="X841" s="116"/>
      <c r="Y841" s="116"/>
      <c r="Z841" s="116" t="s">
        <v>5</v>
      </c>
      <c r="AA841" s="116"/>
      <c r="AB841" s="117"/>
      <c r="AC841" s="48"/>
      <c r="AD841" s="115" t="s">
        <v>4</v>
      </c>
      <c r="AE841" s="116"/>
      <c r="AF841" s="116"/>
      <c r="AG841" s="116"/>
      <c r="AH841" s="116"/>
      <c r="AI841" s="116"/>
      <c r="AJ841" s="116"/>
      <c r="AK841" s="116"/>
      <c r="AL841" s="116" t="s">
        <v>5</v>
      </c>
      <c r="AM841" s="116"/>
      <c r="AN841" s="117"/>
      <c r="AO841" s="47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  <c r="DS841" s="14"/>
      <c r="DT841" s="14"/>
      <c r="DU841" s="14"/>
      <c r="DV841" s="14"/>
      <c r="DW841" s="14"/>
      <c r="DX841" s="14"/>
      <c r="DY841" s="14"/>
      <c r="DZ841" s="14"/>
      <c r="EA841" s="14"/>
      <c r="EB841" s="14"/>
      <c r="EC841" s="14"/>
      <c r="ED841" s="14"/>
      <c r="EE841" s="14"/>
      <c r="EF841" s="14"/>
      <c r="EG841" s="14"/>
      <c r="EH841" s="14"/>
      <c r="EI841" s="14"/>
      <c r="EJ841" s="14"/>
      <c r="EK841" s="14"/>
      <c r="EL841" s="14"/>
      <c r="EM841" s="14"/>
      <c r="EN841" s="14"/>
      <c r="EO841" s="14"/>
      <c r="EP841" s="14"/>
      <c r="EQ841" s="14"/>
      <c r="ER841" s="14"/>
      <c r="ES841" s="14"/>
      <c r="ET841" s="14"/>
      <c r="EU841" s="14"/>
      <c r="EV841" s="14"/>
      <c r="EW841" s="14"/>
      <c r="EX841" s="14"/>
      <c r="EY841" s="14"/>
      <c r="EZ841" s="14"/>
      <c r="FA841" s="14"/>
      <c r="FB841" s="14"/>
      <c r="FC841" s="14"/>
      <c r="FD841" s="14"/>
      <c r="FE841" s="14"/>
      <c r="FF841" s="14"/>
      <c r="FG841" s="14"/>
      <c r="FH841" s="14"/>
      <c r="FI841" s="14"/>
      <c r="FJ841" s="14"/>
      <c r="FK841" s="14"/>
      <c r="FL841" s="14"/>
      <c r="FM841" s="14"/>
      <c r="FN841" s="14"/>
      <c r="FO841" s="14"/>
      <c r="FP841" s="14"/>
      <c r="FQ841" s="14"/>
      <c r="FR841" s="14"/>
      <c r="FS841" s="14"/>
      <c r="FT841" s="14"/>
      <c r="FU841" s="14"/>
      <c r="FV841" s="14"/>
      <c r="FW841" s="14"/>
      <c r="FX841" s="14"/>
      <c r="FY841" s="14"/>
      <c r="FZ841" s="14"/>
      <c r="GA841" s="14"/>
      <c r="GB841" s="14"/>
      <c r="GC841" s="14"/>
      <c r="GD841" s="14"/>
      <c r="GE841" s="14"/>
      <c r="GF841" s="14"/>
      <c r="GG841" s="14"/>
      <c r="GH841" s="14"/>
      <c r="GI841" s="14"/>
      <c r="GJ841" s="14"/>
      <c r="GK841" s="14"/>
      <c r="GL841" s="14"/>
      <c r="GM841" s="14"/>
      <c r="GN841" s="14"/>
      <c r="GO841" s="14"/>
      <c r="GP841" s="14"/>
      <c r="GQ841" s="14"/>
      <c r="GR841" s="14"/>
      <c r="GS841" s="14"/>
      <c r="GT841" s="14"/>
      <c r="GU841" s="14"/>
      <c r="GV841" s="14"/>
      <c r="GW841" s="14"/>
      <c r="GX841" s="14"/>
      <c r="GY841" s="14"/>
      <c r="GZ841" s="14"/>
      <c r="HA841" s="14"/>
      <c r="HB841" s="14"/>
      <c r="HC841" s="14"/>
      <c r="HD841" s="14"/>
      <c r="HE841" s="14"/>
      <c r="HF841" s="14"/>
      <c r="HG841" s="14"/>
    </row>
    <row r="842" spans="1:215" ht="18" x14ac:dyDescent="0.2">
      <c r="A842" s="14"/>
      <c r="B842" s="45"/>
      <c r="C842" s="91" t="str">
        <f>C816</f>
        <v>آموزش قرآن مجید</v>
      </c>
      <c r="D842" s="92"/>
      <c r="E842" s="92"/>
      <c r="F842" s="92"/>
      <c r="G842" s="92"/>
      <c r="H842" s="110" t="e">
        <f>'لیست دانش آموز'!#REF!</f>
        <v>#REF!</v>
      </c>
      <c r="I842" s="110"/>
      <c r="J842" s="111"/>
      <c r="K842" s="50"/>
      <c r="L842" s="91" t="str">
        <f>L816</f>
        <v>ریاضی</v>
      </c>
      <c r="M842" s="92"/>
      <c r="N842" s="92"/>
      <c r="O842" s="92"/>
      <c r="P842" s="92"/>
      <c r="Q842" s="110" t="e">
        <f>'لیست دانش آموز'!#REF!</f>
        <v>#REF!</v>
      </c>
      <c r="R842" s="110"/>
      <c r="S842" s="111"/>
      <c r="T842" s="51"/>
      <c r="U842" s="91" t="str">
        <f>U816</f>
        <v>ادبیات فارسی</v>
      </c>
      <c r="V842" s="92"/>
      <c r="W842" s="92"/>
      <c r="X842" s="92"/>
      <c r="Y842" s="92"/>
      <c r="Z842" s="110" t="e">
        <f>'لیست دانش آموز'!#REF!</f>
        <v>#REF!</v>
      </c>
      <c r="AA842" s="110"/>
      <c r="AB842" s="111"/>
      <c r="AC842" s="50"/>
      <c r="AD842" s="91" t="str">
        <f>AD816</f>
        <v>انضباط</v>
      </c>
      <c r="AE842" s="92"/>
      <c r="AF842" s="92"/>
      <c r="AG842" s="92"/>
      <c r="AH842" s="92"/>
      <c r="AI842" s="92"/>
      <c r="AJ842" s="92"/>
      <c r="AK842" s="92"/>
      <c r="AL842" s="110" t="e">
        <f>'لیست دانش آموز'!#REF!</f>
        <v>#REF!</v>
      </c>
      <c r="AM842" s="110"/>
      <c r="AN842" s="111"/>
      <c r="AO842" s="47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  <c r="DT842" s="14"/>
      <c r="DU842" s="14"/>
      <c r="DV842" s="14"/>
      <c r="DW842" s="14"/>
      <c r="DX842" s="14"/>
      <c r="DY842" s="14"/>
      <c r="DZ842" s="14"/>
      <c r="EA842" s="14"/>
      <c r="EB842" s="14"/>
      <c r="EC842" s="14"/>
      <c r="ED842" s="14"/>
      <c r="EE842" s="14"/>
      <c r="EF842" s="14"/>
      <c r="EG842" s="14"/>
      <c r="EH842" s="14"/>
      <c r="EI842" s="14"/>
      <c r="EJ842" s="14"/>
      <c r="EK842" s="14"/>
      <c r="EL842" s="14"/>
      <c r="EM842" s="14"/>
      <c r="EN842" s="14"/>
      <c r="EO842" s="14"/>
      <c r="EP842" s="14"/>
      <c r="EQ842" s="14"/>
      <c r="ER842" s="14"/>
      <c r="ES842" s="14"/>
      <c r="ET842" s="14"/>
      <c r="EU842" s="14"/>
      <c r="EV842" s="14"/>
      <c r="EW842" s="14"/>
      <c r="EX842" s="14"/>
      <c r="EY842" s="14"/>
      <c r="EZ842" s="14"/>
      <c r="FA842" s="14"/>
      <c r="FB842" s="14"/>
      <c r="FC842" s="14"/>
      <c r="FD842" s="14"/>
      <c r="FE842" s="14"/>
      <c r="FF842" s="14"/>
      <c r="FG842" s="14"/>
      <c r="FH842" s="14"/>
      <c r="FI842" s="14"/>
      <c r="FJ842" s="14"/>
      <c r="FK842" s="14"/>
      <c r="FL842" s="14"/>
      <c r="FM842" s="14"/>
      <c r="FN842" s="14"/>
      <c r="FO842" s="14"/>
      <c r="FP842" s="14"/>
      <c r="FQ842" s="14"/>
      <c r="FR842" s="14"/>
      <c r="FS842" s="14"/>
      <c r="FT842" s="14"/>
      <c r="FU842" s="14"/>
      <c r="FV842" s="14"/>
      <c r="FW842" s="14"/>
      <c r="FX842" s="14"/>
      <c r="FY842" s="14"/>
      <c r="FZ842" s="14"/>
      <c r="GA842" s="14"/>
      <c r="GB842" s="14"/>
      <c r="GC842" s="14"/>
      <c r="GD842" s="14"/>
      <c r="GE842" s="14"/>
      <c r="GF842" s="14"/>
      <c r="GG842" s="14"/>
      <c r="GH842" s="14"/>
      <c r="GI842" s="14"/>
      <c r="GJ842" s="14"/>
      <c r="GK842" s="14"/>
      <c r="GL842" s="14"/>
      <c r="GM842" s="14"/>
      <c r="GN842" s="14"/>
      <c r="GO842" s="14"/>
      <c r="GP842" s="14"/>
      <c r="GQ842" s="14"/>
      <c r="GR842" s="14"/>
      <c r="GS842" s="14"/>
      <c r="GT842" s="14"/>
      <c r="GU842" s="14"/>
      <c r="GV842" s="14"/>
      <c r="GW842" s="14"/>
      <c r="GX842" s="14"/>
      <c r="GY842" s="14"/>
      <c r="GZ842" s="14"/>
      <c r="HA842" s="14"/>
      <c r="HB842" s="14"/>
      <c r="HC842" s="14"/>
      <c r="HD842" s="14"/>
      <c r="HE842" s="14"/>
      <c r="HF842" s="14"/>
      <c r="HG842" s="14"/>
    </row>
    <row r="843" spans="1:215" ht="18.75" thickBot="1" x14ac:dyDescent="0.25">
      <c r="A843" s="14"/>
      <c r="B843" s="45"/>
      <c r="C843" s="104" t="str">
        <f>C817</f>
        <v>تفکر و سبک زندگی</v>
      </c>
      <c r="D843" s="105"/>
      <c r="E843" s="105"/>
      <c r="F843" s="105"/>
      <c r="G843" s="105"/>
      <c r="H843" s="106" t="e">
        <f>'لیست دانش آموز'!#REF!</f>
        <v>#REF!</v>
      </c>
      <c r="I843" s="106"/>
      <c r="J843" s="107"/>
      <c r="K843" s="50"/>
      <c r="L843" s="104" t="str">
        <f>L817</f>
        <v>علوم تجربی</v>
      </c>
      <c r="M843" s="105"/>
      <c r="N843" s="105"/>
      <c r="O843" s="105"/>
      <c r="P843" s="105"/>
      <c r="Q843" s="106" t="e">
        <f>'لیست دانش آموز'!#REF!</f>
        <v>#REF!</v>
      </c>
      <c r="R843" s="106"/>
      <c r="S843" s="107"/>
      <c r="T843" s="51"/>
      <c r="U843" s="104" t="str">
        <f>U817</f>
        <v>املای  فارسی</v>
      </c>
      <c r="V843" s="105"/>
      <c r="W843" s="105"/>
      <c r="X843" s="105"/>
      <c r="Y843" s="105"/>
      <c r="Z843" s="106" t="e">
        <f>'لیست دانش آموز'!#REF!</f>
        <v>#REF!</v>
      </c>
      <c r="AA843" s="106"/>
      <c r="AB843" s="107"/>
      <c r="AC843" s="50"/>
      <c r="AD843" s="100">
        <f>AD817</f>
        <v>0</v>
      </c>
      <c r="AE843" s="101"/>
      <c r="AF843" s="101"/>
      <c r="AG843" s="101"/>
      <c r="AH843" s="101"/>
      <c r="AI843" s="101"/>
      <c r="AJ843" s="101"/>
      <c r="AK843" s="101"/>
      <c r="AL843" s="102" t="e">
        <f>'لیست دانش آموز'!#REF!</f>
        <v>#REF!</v>
      </c>
      <c r="AM843" s="102"/>
      <c r="AN843" s="103"/>
      <c r="AO843" s="47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  <c r="FH843" s="14"/>
      <c r="FI843" s="14"/>
      <c r="FJ843" s="14"/>
      <c r="FK843" s="14"/>
      <c r="FL843" s="14"/>
      <c r="FM843" s="14"/>
      <c r="FN843" s="14"/>
      <c r="FO843" s="14"/>
      <c r="FP843" s="14"/>
      <c r="FQ843" s="14"/>
      <c r="FR843" s="14"/>
      <c r="FS843" s="14"/>
      <c r="FT843" s="14"/>
      <c r="FU843" s="14"/>
      <c r="FV843" s="14"/>
      <c r="FW843" s="14"/>
      <c r="FX843" s="14"/>
      <c r="FY843" s="14"/>
      <c r="FZ843" s="14"/>
      <c r="GA843" s="14"/>
      <c r="GB843" s="14"/>
      <c r="GC843" s="14"/>
      <c r="GD843" s="14"/>
      <c r="GE843" s="14"/>
      <c r="GF843" s="14"/>
      <c r="GG843" s="14"/>
      <c r="GH843" s="14"/>
      <c r="GI843" s="14"/>
      <c r="GJ843" s="14"/>
      <c r="GK843" s="14"/>
      <c r="GL843" s="14"/>
      <c r="GM843" s="14"/>
      <c r="GN843" s="14"/>
      <c r="GO843" s="14"/>
      <c r="GP843" s="14"/>
      <c r="GQ843" s="14"/>
      <c r="GR843" s="14"/>
      <c r="GS843" s="14"/>
      <c r="GT843" s="14"/>
      <c r="GU843" s="14"/>
      <c r="GV843" s="14"/>
      <c r="GW843" s="14"/>
      <c r="GX843" s="14"/>
      <c r="GY843" s="14"/>
      <c r="GZ843" s="14"/>
      <c r="HA843" s="14"/>
      <c r="HB843" s="14"/>
      <c r="HC843" s="14"/>
      <c r="HD843" s="14"/>
      <c r="HE843" s="14"/>
      <c r="HF843" s="14"/>
      <c r="HG843" s="14"/>
    </row>
    <row r="844" spans="1:215" ht="18.75" thickBot="1" x14ac:dyDescent="0.25">
      <c r="A844" s="14"/>
      <c r="B844" s="45"/>
      <c r="C844" s="91" t="str">
        <f>C818</f>
        <v>عربی</v>
      </c>
      <c r="D844" s="92"/>
      <c r="E844" s="92"/>
      <c r="F844" s="92"/>
      <c r="G844" s="92"/>
      <c r="H844" s="110" t="e">
        <f>'لیست دانش آموز'!#REF!</f>
        <v>#REF!</v>
      </c>
      <c r="I844" s="110"/>
      <c r="J844" s="111"/>
      <c r="K844" s="50"/>
      <c r="L844" s="91" t="str">
        <f>L818</f>
        <v>مطالعات اجتماعی</v>
      </c>
      <c r="M844" s="92"/>
      <c r="N844" s="92"/>
      <c r="O844" s="92"/>
      <c r="P844" s="92"/>
      <c r="Q844" s="110" t="e">
        <f>'لیست دانش آموز'!#REF!</f>
        <v>#REF!</v>
      </c>
      <c r="R844" s="110"/>
      <c r="S844" s="111"/>
      <c r="T844" s="48"/>
      <c r="U844" s="91" t="str">
        <f>U818</f>
        <v>انشای  فارسی</v>
      </c>
      <c r="V844" s="92"/>
      <c r="W844" s="92"/>
      <c r="X844" s="92"/>
      <c r="Y844" s="92"/>
      <c r="Z844" s="110" t="e">
        <f>'لیست دانش آموز'!#REF!</f>
        <v>#REF!</v>
      </c>
      <c r="AA844" s="110"/>
      <c r="AB844" s="111"/>
      <c r="AC844" s="50"/>
      <c r="AD844" s="112" t="s">
        <v>19</v>
      </c>
      <c r="AE844" s="113"/>
      <c r="AF844" s="113"/>
      <c r="AG844" s="113"/>
      <c r="AH844" s="113"/>
      <c r="AI844" s="113" t="e">
        <f>'لیست دانش آموز'!#REF!</f>
        <v>#REF!</v>
      </c>
      <c r="AJ844" s="114"/>
      <c r="AK844" s="97" t="s">
        <v>11</v>
      </c>
      <c r="AL844" s="97"/>
      <c r="AM844" s="98" t="e">
        <f>'لیست دانش آموز'!#REF!</f>
        <v>#REF!</v>
      </c>
      <c r="AN844" s="99"/>
      <c r="AO844" s="47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  <c r="DT844" s="14"/>
      <c r="DU844" s="14"/>
      <c r="DV844" s="14"/>
      <c r="DW844" s="14"/>
      <c r="DX844" s="14"/>
      <c r="DY844" s="14"/>
      <c r="DZ844" s="14"/>
      <c r="EA844" s="14"/>
      <c r="EB844" s="14"/>
      <c r="EC844" s="14"/>
      <c r="ED844" s="14"/>
      <c r="EE844" s="14"/>
      <c r="EF844" s="14"/>
      <c r="EG844" s="14"/>
      <c r="EH844" s="14"/>
      <c r="EI844" s="14"/>
      <c r="EJ844" s="14"/>
      <c r="EK844" s="14"/>
      <c r="EL844" s="14"/>
      <c r="EM844" s="14"/>
      <c r="EN844" s="14"/>
      <c r="EO844" s="14"/>
      <c r="EP844" s="14"/>
      <c r="EQ844" s="14"/>
      <c r="ER844" s="14"/>
      <c r="ES844" s="14"/>
      <c r="ET844" s="14"/>
      <c r="EU844" s="14"/>
      <c r="EV844" s="14"/>
      <c r="EW844" s="14"/>
      <c r="EX844" s="14"/>
      <c r="EY844" s="14"/>
      <c r="EZ844" s="14"/>
      <c r="FA844" s="14"/>
      <c r="FB844" s="14"/>
      <c r="FC844" s="14"/>
      <c r="FD844" s="14"/>
      <c r="FE844" s="14"/>
      <c r="FF844" s="14"/>
      <c r="FG844" s="14"/>
      <c r="FH844" s="14"/>
      <c r="FI844" s="14"/>
      <c r="FJ844" s="14"/>
      <c r="FK844" s="14"/>
      <c r="FL844" s="14"/>
      <c r="FM844" s="14"/>
      <c r="FN844" s="14"/>
      <c r="FO844" s="14"/>
      <c r="FP844" s="14"/>
      <c r="FQ844" s="14"/>
      <c r="FR844" s="14"/>
      <c r="FS844" s="14"/>
      <c r="FT844" s="14"/>
      <c r="FU844" s="14"/>
      <c r="FV844" s="14"/>
      <c r="FW844" s="14"/>
      <c r="FX844" s="14"/>
      <c r="FY844" s="14"/>
      <c r="FZ844" s="14"/>
      <c r="GA844" s="14"/>
      <c r="GB844" s="14"/>
      <c r="GC844" s="14"/>
      <c r="GD844" s="14"/>
      <c r="GE844" s="14"/>
      <c r="GF844" s="14"/>
      <c r="GG844" s="14"/>
      <c r="GH844" s="14"/>
      <c r="GI844" s="14"/>
      <c r="GJ844" s="14"/>
      <c r="GK844" s="14"/>
      <c r="GL844" s="14"/>
      <c r="GM844" s="14"/>
      <c r="GN844" s="14"/>
      <c r="GO844" s="14"/>
      <c r="GP844" s="14"/>
      <c r="GQ844" s="14"/>
      <c r="GR844" s="14"/>
      <c r="GS844" s="14"/>
      <c r="GT844" s="14"/>
      <c r="GU844" s="14"/>
      <c r="GV844" s="14"/>
      <c r="GW844" s="14"/>
      <c r="GX844" s="14"/>
      <c r="GY844" s="14"/>
      <c r="GZ844" s="14"/>
      <c r="HA844" s="14"/>
      <c r="HB844" s="14"/>
      <c r="HC844" s="14"/>
      <c r="HD844" s="14"/>
      <c r="HE844" s="14"/>
      <c r="HF844" s="14"/>
      <c r="HG844" s="14"/>
    </row>
    <row r="845" spans="1:215" ht="18.75" thickBot="1" x14ac:dyDescent="0.25">
      <c r="A845" s="14"/>
      <c r="B845" s="45"/>
      <c r="C845" s="100" t="str">
        <f>C819</f>
        <v>زبان خارجی</v>
      </c>
      <c r="D845" s="101"/>
      <c r="E845" s="101"/>
      <c r="F845" s="101"/>
      <c r="G845" s="101"/>
      <c r="H845" s="102" t="e">
        <f>'لیست دانش آموز'!#REF!</f>
        <v>#REF!</v>
      </c>
      <c r="I845" s="102"/>
      <c r="J845" s="103"/>
      <c r="K845" s="50"/>
      <c r="L845" s="100" t="str">
        <f>L819</f>
        <v>فرهنگ و هنر</v>
      </c>
      <c r="M845" s="101"/>
      <c r="N845" s="101"/>
      <c r="O845" s="101"/>
      <c r="P845" s="101"/>
      <c r="Q845" s="102" t="e">
        <f>'لیست دانش آموز'!#REF!</f>
        <v>#REF!</v>
      </c>
      <c r="R845" s="102"/>
      <c r="S845" s="103"/>
      <c r="T845" s="51"/>
      <c r="U845" s="100" t="str">
        <f>U819</f>
        <v>پیام های آسمانی</v>
      </c>
      <c r="V845" s="101"/>
      <c r="W845" s="101"/>
      <c r="X845" s="101"/>
      <c r="Y845" s="101"/>
      <c r="Z845" s="102" t="e">
        <f>'لیست دانش آموز'!#REF!</f>
        <v>#REF!</v>
      </c>
      <c r="AA845" s="102"/>
      <c r="AB845" s="103"/>
      <c r="AC845" s="50"/>
      <c r="AD845" s="108" t="s">
        <v>21</v>
      </c>
      <c r="AE845" s="109"/>
      <c r="AF845" s="109"/>
      <c r="AG845" s="109"/>
      <c r="AH845" s="109"/>
      <c r="AI845" s="109"/>
      <c r="AJ845" s="109"/>
      <c r="AK845" s="109"/>
      <c r="AL845" s="93" t="e">
        <f>'لیست دانش آموز'!W17</f>
        <v>#DIV/0!</v>
      </c>
      <c r="AM845" s="94"/>
      <c r="AN845" s="95"/>
      <c r="AO845" s="47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  <c r="DT845" s="14"/>
      <c r="DU845" s="14"/>
      <c r="DV845" s="14"/>
      <c r="DW845" s="14"/>
      <c r="DX845" s="14"/>
      <c r="DY845" s="14"/>
      <c r="DZ845" s="14"/>
      <c r="EA845" s="14"/>
      <c r="EB845" s="14"/>
      <c r="EC845" s="14"/>
      <c r="ED845" s="14"/>
      <c r="EE845" s="14"/>
      <c r="EF845" s="14"/>
      <c r="EG845" s="14"/>
      <c r="EH845" s="14"/>
      <c r="EI845" s="14"/>
      <c r="EJ845" s="14"/>
      <c r="EK845" s="14"/>
      <c r="EL845" s="14"/>
      <c r="EM845" s="14"/>
      <c r="EN845" s="14"/>
      <c r="EO845" s="14"/>
      <c r="EP845" s="14"/>
      <c r="EQ845" s="14"/>
      <c r="ER845" s="14"/>
      <c r="ES845" s="14"/>
      <c r="ET845" s="14"/>
      <c r="EU845" s="14"/>
      <c r="EV845" s="14"/>
      <c r="EW845" s="14"/>
      <c r="EX845" s="14"/>
      <c r="EY845" s="14"/>
      <c r="EZ845" s="14"/>
      <c r="FA845" s="14"/>
      <c r="FB845" s="14"/>
      <c r="FC845" s="14"/>
      <c r="FD845" s="14"/>
      <c r="FE845" s="14"/>
      <c r="FF845" s="14"/>
      <c r="FG845" s="14"/>
      <c r="FH845" s="14"/>
      <c r="FI845" s="14"/>
      <c r="FJ845" s="14"/>
      <c r="FK845" s="14"/>
      <c r="FL845" s="14"/>
      <c r="FM845" s="14"/>
      <c r="FN845" s="14"/>
      <c r="FO845" s="14"/>
      <c r="FP845" s="14"/>
      <c r="FQ845" s="14"/>
      <c r="FR845" s="14"/>
      <c r="FS845" s="14"/>
      <c r="FT845" s="14"/>
      <c r="FU845" s="14"/>
      <c r="FV845" s="14"/>
      <c r="FW845" s="14"/>
      <c r="FX845" s="14"/>
      <c r="FY845" s="14"/>
      <c r="FZ845" s="14"/>
      <c r="GA845" s="14"/>
      <c r="GB845" s="14"/>
      <c r="GC845" s="14"/>
      <c r="GD845" s="14"/>
      <c r="GE845" s="14"/>
      <c r="GF845" s="14"/>
      <c r="GG845" s="14"/>
      <c r="GH845" s="14"/>
      <c r="GI845" s="14"/>
      <c r="GJ845" s="14"/>
      <c r="GK845" s="14"/>
      <c r="GL845" s="14"/>
      <c r="GM845" s="14"/>
      <c r="GN845" s="14"/>
      <c r="GO845" s="14"/>
      <c r="GP845" s="14"/>
      <c r="GQ845" s="14"/>
      <c r="GR845" s="14"/>
      <c r="GS845" s="14"/>
      <c r="GT845" s="14"/>
      <c r="GU845" s="14"/>
      <c r="GV845" s="14"/>
      <c r="GW845" s="14"/>
      <c r="GX845" s="14"/>
      <c r="GY845" s="14"/>
      <c r="GZ845" s="14"/>
      <c r="HA845" s="14"/>
      <c r="HB845" s="14"/>
      <c r="HC845" s="14"/>
      <c r="HD845" s="14"/>
      <c r="HE845" s="14"/>
      <c r="HF845" s="14"/>
      <c r="HG845" s="14"/>
    </row>
    <row r="846" spans="1:215" ht="8.25" customHeight="1" x14ac:dyDescent="0.2">
      <c r="A846" s="14"/>
      <c r="B846" s="45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7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  <c r="DT846" s="14"/>
      <c r="DU846" s="14"/>
      <c r="DV846" s="14"/>
      <c r="DW846" s="14"/>
      <c r="DX846" s="14"/>
      <c r="DY846" s="14"/>
      <c r="DZ846" s="14"/>
      <c r="EA846" s="14"/>
      <c r="EB846" s="14"/>
      <c r="EC846" s="14"/>
      <c r="ED846" s="14"/>
      <c r="EE846" s="14"/>
      <c r="EF846" s="14"/>
      <c r="EG846" s="14"/>
      <c r="EH846" s="14"/>
      <c r="EI846" s="14"/>
      <c r="EJ846" s="14"/>
      <c r="EK846" s="14"/>
      <c r="EL846" s="14"/>
      <c r="EM846" s="14"/>
      <c r="EN846" s="14"/>
      <c r="EO846" s="14"/>
      <c r="EP846" s="14"/>
      <c r="EQ846" s="14"/>
      <c r="ER846" s="14"/>
      <c r="ES846" s="14"/>
      <c r="ET846" s="14"/>
      <c r="EU846" s="14"/>
      <c r="EV846" s="14"/>
      <c r="EW846" s="14"/>
      <c r="EX846" s="14"/>
      <c r="EY846" s="14"/>
      <c r="EZ846" s="14"/>
      <c r="FA846" s="14"/>
      <c r="FB846" s="14"/>
      <c r="FC846" s="14"/>
      <c r="FD846" s="14"/>
      <c r="FE846" s="14"/>
      <c r="FF846" s="14"/>
      <c r="FG846" s="14"/>
      <c r="FH846" s="14"/>
      <c r="FI846" s="14"/>
      <c r="FJ846" s="14"/>
      <c r="FK846" s="14"/>
      <c r="FL846" s="14"/>
      <c r="FM846" s="14"/>
      <c r="FN846" s="14"/>
      <c r="FO846" s="14"/>
      <c r="FP846" s="14"/>
      <c r="FQ846" s="14"/>
      <c r="FR846" s="14"/>
      <c r="FS846" s="14"/>
      <c r="FT846" s="14"/>
      <c r="FU846" s="14"/>
      <c r="FV846" s="14"/>
      <c r="FW846" s="14"/>
      <c r="FX846" s="14"/>
      <c r="FY846" s="14"/>
      <c r="FZ846" s="14"/>
      <c r="GA846" s="14"/>
      <c r="GB846" s="14"/>
      <c r="GC846" s="14"/>
      <c r="GD846" s="14"/>
      <c r="GE846" s="14"/>
      <c r="GF846" s="14"/>
      <c r="GG846" s="14"/>
      <c r="GH846" s="14"/>
      <c r="GI846" s="14"/>
      <c r="GJ846" s="14"/>
      <c r="GK846" s="14"/>
      <c r="GL846" s="14"/>
      <c r="GM846" s="14"/>
      <c r="GN846" s="14"/>
      <c r="GO846" s="14"/>
      <c r="GP846" s="14"/>
      <c r="GQ846" s="14"/>
      <c r="GR846" s="14"/>
      <c r="GS846" s="14"/>
      <c r="GT846" s="14"/>
      <c r="GU846" s="14"/>
      <c r="GV846" s="14"/>
      <c r="GW846" s="14"/>
      <c r="GX846" s="14"/>
      <c r="GY846" s="14"/>
      <c r="GZ846" s="14"/>
      <c r="HA846" s="14"/>
      <c r="HB846" s="14"/>
      <c r="HC846" s="14"/>
      <c r="HD846" s="14"/>
      <c r="HE846" s="14"/>
      <c r="HF846" s="14"/>
      <c r="HG846" s="14"/>
    </row>
    <row r="847" spans="1:215" ht="14.25" x14ac:dyDescent="0.2">
      <c r="A847" s="14"/>
      <c r="B847" s="45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6"/>
      <c r="AM847" s="96"/>
      <c r="AN847" s="96"/>
      <c r="AO847" s="47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  <c r="FH847" s="14"/>
      <c r="FI847" s="14"/>
      <c r="FJ847" s="14"/>
      <c r="FK847" s="14"/>
      <c r="FL847" s="14"/>
      <c r="FM847" s="14"/>
      <c r="FN847" s="14"/>
      <c r="FO847" s="14"/>
      <c r="FP847" s="14"/>
      <c r="FQ847" s="14"/>
      <c r="FR847" s="14"/>
      <c r="FS847" s="14"/>
      <c r="FT847" s="14"/>
      <c r="FU847" s="14"/>
      <c r="FV847" s="14"/>
      <c r="FW847" s="14"/>
      <c r="FX847" s="14"/>
      <c r="FY847" s="14"/>
      <c r="FZ847" s="14"/>
      <c r="GA847" s="14"/>
      <c r="GB847" s="14"/>
      <c r="GC847" s="14"/>
      <c r="GD847" s="14"/>
      <c r="GE847" s="14"/>
      <c r="GF847" s="14"/>
      <c r="GG847" s="14"/>
      <c r="GH847" s="14"/>
      <c r="GI847" s="14"/>
      <c r="GJ847" s="14"/>
      <c r="GK847" s="14"/>
      <c r="GL847" s="14"/>
      <c r="GM847" s="14"/>
      <c r="GN847" s="14"/>
      <c r="GO847" s="14"/>
      <c r="GP847" s="14"/>
      <c r="GQ847" s="14"/>
      <c r="GR847" s="14"/>
      <c r="GS847" s="14"/>
      <c r="GT847" s="14"/>
      <c r="GU847" s="14"/>
      <c r="GV847" s="14"/>
      <c r="GW847" s="14"/>
      <c r="GX847" s="14"/>
      <c r="GY847" s="14"/>
      <c r="GZ847" s="14"/>
      <c r="HA847" s="14"/>
      <c r="HB847" s="14"/>
      <c r="HC847" s="14"/>
      <c r="HD847" s="14"/>
      <c r="HE847" s="14"/>
      <c r="HF847" s="14"/>
      <c r="HG847" s="14"/>
    </row>
    <row r="848" spans="1:215" ht="14.25" x14ac:dyDescent="0.2">
      <c r="A848" s="14"/>
      <c r="B848" s="45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96"/>
      <c r="AO848" s="47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  <c r="ES848" s="14"/>
      <c r="ET848" s="14"/>
      <c r="EU848" s="14"/>
      <c r="EV848" s="14"/>
      <c r="EW848" s="14"/>
      <c r="EX848" s="14"/>
      <c r="EY848" s="14"/>
      <c r="EZ848" s="14"/>
      <c r="FA848" s="14"/>
      <c r="FB848" s="14"/>
      <c r="FC848" s="14"/>
      <c r="FD848" s="14"/>
      <c r="FE848" s="14"/>
      <c r="FF848" s="14"/>
      <c r="FG848" s="14"/>
      <c r="FH848" s="14"/>
      <c r="FI848" s="14"/>
      <c r="FJ848" s="14"/>
      <c r="FK848" s="14"/>
      <c r="FL848" s="14"/>
      <c r="FM848" s="14"/>
      <c r="FN848" s="14"/>
      <c r="FO848" s="14"/>
      <c r="FP848" s="14"/>
      <c r="FQ848" s="14"/>
      <c r="FR848" s="14"/>
      <c r="FS848" s="14"/>
      <c r="FT848" s="14"/>
      <c r="FU848" s="14"/>
      <c r="FV848" s="14"/>
      <c r="FW848" s="14"/>
      <c r="FX848" s="14"/>
      <c r="FY848" s="14"/>
      <c r="FZ848" s="14"/>
      <c r="GA848" s="14"/>
      <c r="GB848" s="14"/>
      <c r="GC848" s="14"/>
      <c r="GD848" s="14"/>
      <c r="GE848" s="14"/>
      <c r="GF848" s="14"/>
      <c r="GG848" s="14"/>
      <c r="GH848" s="14"/>
      <c r="GI848" s="14"/>
      <c r="GJ848" s="14"/>
      <c r="GK848" s="14"/>
      <c r="GL848" s="14"/>
      <c r="GM848" s="14"/>
      <c r="GN848" s="14"/>
      <c r="GO848" s="14"/>
      <c r="GP848" s="14"/>
      <c r="GQ848" s="14"/>
      <c r="GR848" s="14"/>
      <c r="GS848" s="14"/>
      <c r="GT848" s="14"/>
      <c r="GU848" s="14"/>
      <c r="GV848" s="14"/>
      <c r="GW848" s="14"/>
      <c r="GX848" s="14"/>
      <c r="GY848" s="14"/>
      <c r="GZ848" s="14"/>
      <c r="HA848" s="14"/>
      <c r="HB848" s="14"/>
      <c r="HC848" s="14"/>
      <c r="HD848" s="14"/>
      <c r="HE848" s="14"/>
      <c r="HF848" s="14"/>
      <c r="HG848" s="14"/>
    </row>
    <row r="849" spans="1:215" ht="14.25" x14ac:dyDescent="0.2">
      <c r="A849" s="14"/>
      <c r="B849" s="45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  <c r="AJ849" s="96"/>
      <c r="AK849" s="96"/>
      <c r="AL849" s="96"/>
      <c r="AM849" s="96"/>
      <c r="AN849" s="96"/>
      <c r="AO849" s="47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  <c r="DS849" s="14"/>
      <c r="DT849" s="14"/>
      <c r="DU849" s="14"/>
      <c r="DV849" s="14"/>
      <c r="DW849" s="14"/>
      <c r="DX849" s="14"/>
      <c r="DY849" s="14"/>
      <c r="DZ849" s="14"/>
      <c r="EA849" s="14"/>
      <c r="EB849" s="14"/>
      <c r="EC849" s="14"/>
      <c r="ED849" s="14"/>
      <c r="EE849" s="14"/>
      <c r="EF849" s="14"/>
      <c r="EG849" s="14"/>
      <c r="EH849" s="14"/>
      <c r="EI849" s="14"/>
      <c r="EJ849" s="14"/>
      <c r="EK849" s="14"/>
      <c r="EL849" s="14"/>
      <c r="EM849" s="14"/>
      <c r="EN849" s="14"/>
      <c r="EO849" s="14"/>
      <c r="EP849" s="14"/>
      <c r="EQ849" s="14"/>
      <c r="ER849" s="14"/>
      <c r="ES849" s="14"/>
      <c r="ET849" s="14"/>
      <c r="EU849" s="14"/>
      <c r="EV849" s="14"/>
      <c r="EW849" s="14"/>
      <c r="EX849" s="14"/>
      <c r="EY849" s="14"/>
      <c r="EZ849" s="14"/>
      <c r="FA849" s="14"/>
      <c r="FB849" s="14"/>
      <c r="FC849" s="14"/>
      <c r="FD849" s="14"/>
      <c r="FE849" s="14"/>
      <c r="FF849" s="14"/>
      <c r="FG849" s="14"/>
      <c r="FH849" s="14"/>
      <c r="FI849" s="14"/>
      <c r="FJ849" s="14"/>
      <c r="FK849" s="14"/>
      <c r="FL849" s="14"/>
      <c r="FM849" s="14"/>
      <c r="FN849" s="14"/>
      <c r="FO849" s="14"/>
      <c r="FP849" s="14"/>
      <c r="FQ849" s="14"/>
      <c r="FR849" s="14"/>
      <c r="FS849" s="14"/>
      <c r="FT849" s="14"/>
      <c r="FU849" s="14"/>
      <c r="FV849" s="14"/>
      <c r="FW849" s="14"/>
      <c r="FX849" s="14"/>
      <c r="FY849" s="14"/>
      <c r="FZ849" s="14"/>
      <c r="GA849" s="14"/>
      <c r="GB849" s="14"/>
      <c r="GC849" s="14"/>
      <c r="GD849" s="14"/>
      <c r="GE849" s="14"/>
      <c r="GF849" s="14"/>
      <c r="GG849" s="14"/>
      <c r="GH849" s="14"/>
      <c r="GI849" s="14"/>
      <c r="GJ849" s="14"/>
      <c r="GK849" s="14"/>
      <c r="GL849" s="14"/>
      <c r="GM849" s="14"/>
      <c r="GN849" s="14"/>
      <c r="GO849" s="14"/>
      <c r="GP849" s="14"/>
      <c r="GQ849" s="14"/>
      <c r="GR849" s="14"/>
      <c r="GS849" s="14"/>
      <c r="GT849" s="14"/>
      <c r="GU849" s="14"/>
      <c r="GV849" s="14"/>
      <c r="GW849" s="14"/>
      <c r="GX849" s="14"/>
      <c r="GY849" s="14"/>
      <c r="GZ849" s="14"/>
      <c r="HA849" s="14"/>
      <c r="HB849" s="14"/>
      <c r="HC849" s="14"/>
      <c r="HD849" s="14"/>
      <c r="HE849" s="14"/>
      <c r="HF849" s="14"/>
      <c r="HG849" s="14"/>
    </row>
    <row r="850" spans="1:215" ht="14.25" x14ac:dyDescent="0.2">
      <c r="A850" s="14"/>
      <c r="B850" s="45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  <c r="AL850" s="96"/>
      <c r="AM850" s="96"/>
      <c r="AN850" s="96"/>
      <c r="AO850" s="47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  <c r="DT850" s="14"/>
      <c r="DU850" s="14"/>
      <c r="DV850" s="14"/>
      <c r="DW850" s="14"/>
      <c r="DX850" s="14"/>
      <c r="DY850" s="14"/>
      <c r="DZ850" s="14"/>
      <c r="EA850" s="14"/>
      <c r="EB850" s="14"/>
      <c r="EC850" s="14"/>
      <c r="ED850" s="14"/>
      <c r="EE850" s="14"/>
      <c r="EF850" s="14"/>
      <c r="EG850" s="14"/>
      <c r="EH850" s="14"/>
      <c r="EI850" s="14"/>
      <c r="EJ850" s="14"/>
      <c r="EK850" s="14"/>
      <c r="EL850" s="14"/>
      <c r="EM850" s="14"/>
      <c r="EN850" s="14"/>
      <c r="EO850" s="14"/>
      <c r="EP850" s="14"/>
      <c r="EQ850" s="14"/>
      <c r="ER850" s="14"/>
      <c r="ES850" s="14"/>
      <c r="ET850" s="14"/>
      <c r="EU850" s="14"/>
      <c r="EV850" s="14"/>
      <c r="EW850" s="14"/>
      <c r="EX850" s="14"/>
      <c r="EY850" s="14"/>
      <c r="EZ850" s="14"/>
      <c r="FA850" s="14"/>
      <c r="FB850" s="14"/>
      <c r="FC850" s="14"/>
      <c r="FD850" s="14"/>
      <c r="FE850" s="14"/>
      <c r="FF850" s="14"/>
      <c r="FG850" s="14"/>
      <c r="FH850" s="14"/>
      <c r="FI850" s="14"/>
      <c r="FJ850" s="14"/>
      <c r="FK850" s="14"/>
      <c r="FL850" s="14"/>
      <c r="FM850" s="14"/>
      <c r="FN850" s="14"/>
      <c r="FO850" s="14"/>
      <c r="FP850" s="14"/>
      <c r="FQ850" s="14"/>
      <c r="FR850" s="14"/>
      <c r="FS850" s="14"/>
      <c r="FT850" s="14"/>
      <c r="FU850" s="14"/>
      <c r="FV850" s="14"/>
      <c r="FW850" s="14"/>
      <c r="FX850" s="14"/>
      <c r="FY850" s="14"/>
      <c r="FZ850" s="14"/>
      <c r="GA850" s="14"/>
      <c r="GB850" s="14"/>
      <c r="GC850" s="14"/>
      <c r="GD850" s="14"/>
      <c r="GE850" s="14"/>
      <c r="GF850" s="14"/>
      <c r="GG850" s="14"/>
      <c r="GH850" s="14"/>
      <c r="GI850" s="14"/>
      <c r="GJ850" s="14"/>
      <c r="GK850" s="14"/>
      <c r="GL850" s="14"/>
      <c r="GM850" s="14"/>
      <c r="GN850" s="14"/>
      <c r="GO850" s="14"/>
      <c r="GP850" s="14"/>
      <c r="GQ850" s="14"/>
      <c r="GR850" s="14"/>
      <c r="GS850" s="14"/>
      <c r="GT850" s="14"/>
      <c r="GU850" s="14"/>
      <c r="GV850" s="14"/>
      <c r="GW850" s="14"/>
      <c r="GX850" s="14"/>
      <c r="GY850" s="14"/>
      <c r="GZ850" s="14"/>
      <c r="HA850" s="14"/>
      <c r="HB850" s="14"/>
      <c r="HC850" s="14"/>
      <c r="HD850" s="14"/>
      <c r="HE850" s="14"/>
      <c r="HF850" s="14"/>
      <c r="HG850" s="14"/>
    </row>
    <row r="851" spans="1:215" ht="14.25" x14ac:dyDescent="0.2">
      <c r="A851" s="14"/>
      <c r="B851" s="45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  <c r="AJ851" s="96"/>
      <c r="AK851" s="96"/>
      <c r="AL851" s="96"/>
      <c r="AM851" s="96"/>
      <c r="AN851" s="96"/>
      <c r="AO851" s="47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  <c r="DT851" s="14"/>
      <c r="DU851" s="14"/>
      <c r="DV851" s="14"/>
      <c r="DW851" s="14"/>
      <c r="DX851" s="14"/>
      <c r="DY851" s="14"/>
      <c r="DZ851" s="14"/>
      <c r="EA851" s="14"/>
      <c r="EB851" s="14"/>
      <c r="EC851" s="14"/>
      <c r="ED851" s="14"/>
      <c r="EE851" s="14"/>
      <c r="EF851" s="14"/>
      <c r="EG851" s="14"/>
      <c r="EH851" s="14"/>
      <c r="EI851" s="14"/>
      <c r="EJ851" s="14"/>
      <c r="EK851" s="14"/>
      <c r="EL851" s="14"/>
      <c r="EM851" s="14"/>
      <c r="EN851" s="14"/>
      <c r="EO851" s="14"/>
      <c r="EP851" s="14"/>
      <c r="EQ851" s="14"/>
      <c r="ER851" s="14"/>
      <c r="ES851" s="14"/>
      <c r="ET851" s="14"/>
      <c r="EU851" s="14"/>
      <c r="EV851" s="14"/>
      <c r="EW851" s="14"/>
      <c r="EX851" s="14"/>
      <c r="EY851" s="14"/>
      <c r="EZ851" s="14"/>
      <c r="FA851" s="14"/>
      <c r="FB851" s="14"/>
      <c r="FC851" s="14"/>
      <c r="FD851" s="14"/>
      <c r="FE851" s="14"/>
      <c r="FF851" s="14"/>
      <c r="FG851" s="14"/>
      <c r="FH851" s="14"/>
      <c r="FI851" s="14"/>
      <c r="FJ851" s="14"/>
      <c r="FK851" s="14"/>
      <c r="FL851" s="14"/>
      <c r="FM851" s="14"/>
      <c r="FN851" s="14"/>
      <c r="FO851" s="14"/>
      <c r="FP851" s="14"/>
      <c r="FQ851" s="14"/>
      <c r="FR851" s="14"/>
      <c r="FS851" s="14"/>
      <c r="FT851" s="14"/>
      <c r="FU851" s="14"/>
      <c r="FV851" s="14"/>
      <c r="FW851" s="14"/>
      <c r="FX851" s="14"/>
      <c r="FY851" s="14"/>
      <c r="FZ851" s="14"/>
      <c r="GA851" s="14"/>
      <c r="GB851" s="14"/>
      <c r="GC851" s="14"/>
      <c r="GD851" s="14"/>
      <c r="GE851" s="14"/>
      <c r="GF851" s="14"/>
      <c r="GG851" s="14"/>
      <c r="GH851" s="14"/>
      <c r="GI851" s="14"/>
      <c r="GJ851" s="14"/>
      <c r="GK851" s="14"/>
      <c r="GL851" s="14"/>
      <c r="GM851" s="14"/>
      <c r="GN851" s="14"/>
      <c r="GO851" s="14"/>
      <c r="GP851" s="14"/>
      <c r="GQ851" s="14"/>
      <c r="GR851" s="14"/>
      <c r="GS851" s="14"/>
      <c r="GT851" s="14"/>
      <c r="GU851" s="14"/>
      <c r="GV851" s="14"/>
      <c r="GW851" s="14"/>
      <c r="GX851" s="14"/>
      <c r="GY851" s="14"/>
      <c r="GZ851" s="14"/>
      <c r="HA851" s="14"/>
      <c r="HB851" s="14"/>
      <c r="HC851" s="14"/>
      <c r="HD851" s="14"/>
      <c r="HE851" s="14"/>
      <c r="HF851" s="14"/>
      <c r="HG851" s="14"/>
    </row>
    <row r="852" spans="1:215" ht="14.25" x14ac:dyDescent="0.2">
      <c r="A852" s="14"/>
      <c r="B852" s="45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6"/>
      <c r="AM852" s="96"/>
      <c r="AN852" s="96"/>
      <c r="AO852" s="47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  <c r="DT852" s="14"/>
      <c r="DU852" s="14"/>
      <c r="DV852" s="14"/>
      <c r="DW852" s="14"/>
      <c r="DX852" s="14"/>
      <c r="DY852" s="14"/>
      <c r="DZ852" s="14"/>
      <c r="EA852" s="14"/>
      <c r="EB852" s="14"/>
      <c r="EC852" s="14"/>
      <c r="ED852" s="14"/>
      <c r="EE852" s="14"/>
      <c r="EF852" s="14"/>
      <c r="EG852" s="14"/>
      <c r="EH852" s="14"/>
      <c r="EI852" s="14"/>
      <c r="EJ852" s="14"/>
      <c r="EK852" s="14"/>
      <c r="EL852" s="14"/>
      <c r="EM852" s="14"/>
      <c r="EN852" s="14"/>
      <c r="EO852" s="14"/>
      <c r="EP852" s="14"/>
      <c r="EQ852" s="14"/>
      <c r="ER852" s="14"/>
      <c r="ES852" s="14"/>
      <c r="ET852" s="14"/>
      <c r="EU852" s="14"/>
      <c r="EV852" s="14"/>
      <c r="EW852" s="14"/>
      <c r="EX852" s="14"/>
      <c r="EY852" s="14"/>
      <c r="EZ852" s="14"/>
      <c r="FA852" s="14"/>
      <c r="FB852" s="14"/>
      <c r="FC852" s="14"/>
      <c r="FD852" s="14"/>
      <c r="FE852" s="14"/>
      <c r="FF852" s="14"/>
      <c r="FG852" s="14"/>
      <c r="FH852" s="14"/>
      <c r="FI852" s="14"/>
      <c r="FJ852" s="14"/>
      <c r="FK852" s="14"/>
      <c r="FL852" s="14"/>
      <c r="FM852" s="14"/>
      <c r="FN852" s="14"/>
      <c r="FO852" s="14"/>
      <c r="FP852" s="14"/>
      <c r="FQ852" s="14"/>
      <c r="FR852" s="14"/>
      <c r="FS852" s="14"/>
      <c r="FT852" s="14"/>
      <c r="FU852" s="14"/>
      <c r="FV852" s="14"/>
      <c r="FW852" s="14"/>
      <c r="FX852" s="14"/>
      <c r="FY852" s="14"/>
      <c r="FZ852" s="14"/>
      <c r="GA852" s="14"/>
      <c r="GB852" s="14"/>
      <c r="GC852" s="14"/>
      <c r="GD852" s="14"/>
      <c r="GE852" s="14"/>
      <c r="GF852" s="14"/>
      <c r="GG852" s="14"/>
      <c r="GH852" s="14"/>
      <c r="GI852" s="14"/>
      <c r="GJ852" s="14"/>
      <c r="GK852" s="14"/>
      <c r="GL852" s="14"/>
      <c r="GM852" s="14"/>
      <c r="GN852" s="14"/>
      <c r="GO852" s="14"/>
      <c r="GP852" s="14"/>
      <c r="GQ852" s="14"/>
      <c r="GR852" s="14"/>
      <c r="GS852" s="14"/>
      <c r="GT852" s="14"/>
      <c r="GU852" s="14"/>
      <c r="GV852" s="14"/>
      <c r="GW852" s="14"/>
      <c r="GX852" s="14"/>
      <c r="GY852" s="14"/>
      <c r="GZ852" s="14"/>
      <c r="HA852" s="14"/>
      <c r="HB852" s="14"/>
      <c r="HC852" s="14"/>
      <c r="HD852" s="14"/>
      <c r="HE852" s="14"/>
      <c r="HF852" s="14"/>
      <c r="HG852" s="14"/>
    </row>
    <row r="853" spans="1:215" ht="14.25" x14ac:dyDescent="0.2">
      <c r="A853" s="14"/>
      <c r="B853" s="45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6"/>
      <c r="AM853" s="96"/>
      <c r="AN853" s="96"/>
      <c r="AO853" s="47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  <c r="DT853" s="14"/>
      <c r="DU853" s="14"/>
      <c r="DV853" s="14"/>
      <c r="DW853" s="14"/>
      <c r="DX853" s="14"/>
      <c r="DY853" s="14"/>
      <c r="DZ853" s="14"/>
      <c r="EA853" s="14"/>
      <c r="EB853" s="14"/>
      <c r="EC853" s="14"/>
      <c r="ED853" s="14"/>
      <c r="EE853" s="14"/>
      <c r="EF853" s="14"/>
      <c r="EG853" s="14"/>
      <c r="EH853" s="14"/>
      <c r="EI853" s="14"/>
      <c r="EJ853" s="14"/>
      <c r="EK853" s="14"/>
      <c r="EL853" s="14"/>
      <c r="EM853" s="14"/>
      <c r="EN853" s="14"/>
      <c r="EO853" s="14"/>
      <c r="EP853" s="14"/>
      <c r="EQ853" s="14"/>
      <c r="ER853" s="14"/>
      <c r="ES853" s="14"/>
      <c r="ET853" s="14"/>
      <c r="EU853" s="14"/>
      <c r="EV853" s="14"/>
      <c r="EW853" s="14"/>
      <c r="EX853" s="14"/>
      <c r="EY853" s="14"/>
      <c r="EZ853" s="14"/>
      <c r="FA853" s="14"/>
      <c r="FB853" s="14"/>
      <c r="FC853" s="14"/>
      <c r="FD853" s="14"/>
      <c r="FE853" s="14"/>
      <c r="FF853" s="14"/>
      <c r="FG853" s="14"/>
      <c r="FH853" s="14"/>
      <c r="FI853" s="14"/>
      <c r="FJ853" s="14"/>
      <c r="FK853" s="14"/>
      <c r="FL853" s="14"/>
      <c r="FM853" s="14"/>
      <c r="FN853" s="14"/>
      <c r="FO853" s="14"/>
      <c r="FP853" s="14"/>
      <c r="FQ853" s="14"/>
      <c r="FR853" s="14"/>
      <c r="FS853" s="14"/>
      <c r="FT853" s="14"/>
      <c r="FU853" s="14"/>
      <c r="FV853" s="14"/>
      <c r="FW853" s="14"/>
      <c r="FX853" s="14"/>
      <c r="FY853" s="14"/>
      <c r="FZ853" s="14"/>
      <c r="GA853" s="14"/>
      <c r="GB853" s="14"/>
      <c r="GC853" s="14"/>
      <c r="GD853" s="14"/>
      <c r="GE853" s="14"/>
      <c r="GF853" s="14"/>
      <c r="GG853" s="14"/>
      <c r="GH853" s="14"/>
      <c r="GI853" s="14"/>
      <c r="GJ853" s="14"/>
      <c r="GK853" s="14"/>
      <c r="GL853" s="14"/>
      <c r="GM853" s="14"/>
      <c r="GN853" s="14"/>
      <c r="GO853" s="14"/>
      <c r="GP853" s="14"/>
      <c r="GQ853" s="14"/>
      <c r="GR853" s="14"/>
      <c r="GS853" s="14"/>
      <c r="GT853" s="14"/>
      <c r="GU853" s="14"/>
      <c r="GV853" s="14"/>
      <c r="GW853" s="14"/>
      <c r="GX853" s="14"/>
      <c r="GY853" s="14"/>
      <c r="GZ853" s="14"/>
      <c r="HA853" s="14"/>
      <c r="HB853" s="14"/>
      <c r="HC853" s="14"/>
      <c r="HD853" s="14"/>
      <c r="HE853" s="14"/>
      <c r="HF853" s="14"/>
      <c r="HG853" s="14"/>
    </row>
    <row r="854" spans="1:215" ht="14.25" x14ac:dyDescent="0.2">
      <c r="A854" s="14"/>
      <c r="B854" s="45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  <c r="AL854" s="96"/>
      <c r="AM854" s="96"/>
      <c r="AN854" s="96"/>
      <c r="AO854" s="47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  <c r="DT854" s="14"/>
      <c r="DU854" s="14"/>
      <c r="DV854" s="14"/>
      <c r="DW854" s="14"/>
      <c r="DX854" s="14"/>
      <c r="DY854" s="14"/>
      <c r="DZ854" s="14"/>
      <c r="EA854" s="14"/>
      <c r="EB854" s="14"/>
      <c r="EC854" s="14"/>
      <c r="ED854" s="14"/>
      <c r="EE854" s="14"/>
      <c r="EF854" s="14"/>
      <c r="EG854" s="14"/>
      <c r="EH854" s="14"/>
      <c r="EI854" s="14"/>
      <c r="EJ854" s="14"/>
      <c r="EK854" s="14"/>
      <c r="EL854" s="14"/>
      <c r="EM854" s="14"/>
      <c r="EN854" s="14"/>
      <c r="EO854" s="14"/>
      <c r="EP854" s="14"/>
      <c r="EQ854" s="14"/>
      <c r="ER854" s="14"/>
      <c r="ES854" s="14"/>
      <c r="ET854" s="14"/>
      <c r="EU854" s="14"/>
      <c r="EV854" s="14"/>
      <c r="EW854" s="14"/>
      <c r="EX854" s="14"/>
      <c r="EY854" s="14"/>
      <c r="EZ854" s="14"/>
      <c r="FA854" s="14"/>
      <c r="FB854" s="14"/>
      <c r="FC854" s="14"/>
      <c r="FD854" s="14"/>
      <c r="FE854" s="14"/>
      <c r="FF854" s="14"/>
      <c r="FG854" s="14"/>
      <c r="FH854" s="14"/>
      <c r="FI854" s="14"/>
      <c r="FJ854" s="14"/>
      <c r="FK854" s="14"/>
      <c r="FL854" s="14"/>
      <c r="FM854" s="14"/>
      <c r="FN854" s="14"/>
      <c r="FO854" s="14"/>
      <c r="FP854" s="14"/>
      <c r="FQ854" s="14"/>
      <c r="FR854" s="14"/>
      <c r="FS854" s="14"/>
      <c r="FT854" s="14"/>
      <c r="FU854" s="14"/>
      <c r="FV854" s="14"/>
      <c r="FW854" s="14"/>
      <c r="FX854" s="14"/>
      <c r="FY854" s="14"/>
      <c r="FZ854" s="14"/>
      <c r="GA854" s="14"/>
      <c r="GB854" s="14"/>
      <c r="GC854" s="14"/>
      <c r="GD854" s="14"/>
      <c r="GE854" s="14"/>
      <c r="GF854" s="14"/>
      <c r="GG854" s="14"/>
      <c r="GH854" s="14"/>
      <c r="GI854" s="14"/>
      <c r="GJ854" s="14"/>
      <c r="GK854" s="14"/>
      <c r="GL854" s="14"/>
      <c r="GM854" s="14"/>
      <c r="GN854" s="14"/>
      <c r="GO854" s="14"/>
      <c r="GP854" s="14"/>
      <c r="GQ854" s="14"/>
      <c r="GR854" s="14"/>
      <c r="GS854" s="14"/>
      <c r="GT854" s="14"/>
      <c r="GU854" s="14"/>
      <c r="GV854" s="14"/>
      <c r="GW854" s="14"/>
      <c r="GX854" s="14"/>
      <c r="GY854" s="14"/>
      <c r="GZ854" s="14"/>
      <c r="HA854" s="14"/>
      <c r="HB854" s="14"/>
      <c r="HC854" s="14"/>
      <c r="HD854" s="14"/>
      <c r="HE854" s="14"/>
      <c r="HF854" s="14"/>
      <c r="HG854" s="14"/>
    </row>
    <row r="855" spans="1:215" ht="14.25" x14ac:dyDescent="0.2">
      <c r="A855" s="14"/>
      <c r="B855" s="45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6"/>
      <c r="AM855" s="96"/>
      <c r="AN855" s="96"/>
      <c r="AO855" s="47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  <c r="ES855" s="14"/>
      <c r="ET855" s="14"/>
      <c r="EU855" s="14"/>
      <c r="EV855" s="14"/>
      <c r="EW855" s="14"/>
      <c r="EX855" s="14"/>
      <c r="EY855" s="14"/>
      <c r="EZ855" s="14"/>
      <c r="FA855" s="14"/>
      <c r="FB855" s="14"/>
      <c r="FC855" s="14"/>
      <c r="FD855" s="14"/>
      <c r="FE855" s="14"/>
      <c r="FF855" s="14"/>
      <c r="FG855" s="14"/>
      <c r="FH855" s="14"/>
      <c r="FI855" s="14"/>
      <c r="FJ855" s="14"/>
      <c r="FK855" s="14"/>
      <c r="FL855" s="14"/>
      <c r="FM855" s="14"/>
      <c r="FN855" s="14"/>
      <c r="FO855" s="14"/>
      <c r="FP855" s="14"/>
      <c r="FQ855" s="14"/>
      <c r="FR855" s="14"/>
      <c r="FS855" s="14"/>
      <c r="FT855" s="14"/>
      <c r="FU855" s="14"/>
      <c r="FV855" s="14"/>
      <c r="FW855" s="14"/>
      <c r="FX855" s="14"/>
      <c r="FY855" s="14"/>
      <c r="FZ855" s="14"/>
      <c r="GA855" s="14"/>
      <c r="GB855" s="14"/>
      <c r="GC855" s="14"/>
      <c r="GD855" s="14"/>
      <c r="GE855" s="14"/>
      <c r="GF855" s="14"/>
      <c r="GG855" s="14"/>
      <c r="GH855" s="14"/>
      <c r="GI855" s="14"/>
      <c r="GJ855" s="14"/>
      <c r="GK855" s="14"/>
      <c r="GL855" s="14"/>
      <c r="GM855" s="14"/>
      <c r="GN855" s="14"/>
      <c r="GO855" s="14"/>
      <c r="GP855" s="14"/>
      <c r="GQ855" s="14"/>
      <c r="GR855" s="14"/>
      <c r="GS855" s="14"/>
      <c r="GT855" s="14"/>
      <c r="GU855" s="14"/>
      <c r="GV855" s="14"/>
      <c r="GW855" s="14"/>
      <c r="GX855" s="14"/>
      <c r="GY855" s="14"/>
      <c r="GZ855" s="14"/>
      <c r="HA855" s="14"/>
      <c r="HB855" s="14"/>
      <c r="HC855" s="14"/>
      <c r="HD855" s="14"/>
      <c r="HE855" s="14"/>
      <c r="HF855" s="14"/>
      <c r="HG855" s="14"/>
    </row>
    <row r="856" spans="1:215" ht="14.25" x14ac:dyDescent="0.2">
      <c r="A856" s="14"/>
      <c r="B856" s="45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6"/>
      <c r="AM856" s="96"/>
      <c r="AN856" s="96"/>
      <c r="AO856" s="47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  <c r="ES856" s="14"/>
      <c r="ET856" s="14"/>
      <c r="EU856" s="14"/>
      <c r="EV856" s="14"/>
      <c r="EW856" s="14"/>
      <c r="EX856" s="14"/>
      <c r="EY856" s="14"/>
      <c r="EZ856" s="14"/>
      <c r="FA856" s="14"/>
      <c r="FB856" s="14"/>
      <c r="FC856" s="14"/>
      <c r="FD856" s="14"/>
      <c r="FE856" s="14"/>
      <c r="FF856" s="14"/>
      <c r="FG856" s="14"/>
      <c r="FH856" s="14"/>
      <c r="FI856" s="14"/>
      <c r="FJ856" s="14"/>
      <c r="FK856" s="14"/>
      <c r="FL856" s="14"/>
      <c r="FM856" s="14"/>
      <c r="FN856" s="14"/>
      <c r="FO856" s="14"/>
      <c r="FP856" s="14"/>
      <c r="FQ856" s="14"/>
      <c r="FR856" s="14"/>
      <c r="FS856" s="14"/>
      <c r="FT856" s="14"/>
      <c r="FU856" s="14"/>
      <c r="FV856" s="14"/>
      <c r="FW856" s="14"/>
      <c r="FX856" s="14"/>
      <c r="FY856" s="14"/>
      <c r="FZ856" s="14"/>
      <c r="GA856" s="14"/>
      <c r="GB856" s="14"/>
      <c r="GC856" s="14"/>
      <c r="GD856" s="14"/>
      <c r="GE856" s="14"/>
      <c r="GF856" s="14"/>
      <c r="GG856" s="14"/>
      <c r="GH856" s="14"/>
      <c r="GI856" s="14"/>
      <c r="GJ856" s="14"/>
      <c r="GK856" s="14"/>
      <c r="GL856" s="14"/>
      <c r="GM856" s="14"/>
      <c r="GN856" s="14"/>
      <c r="GO856" s="14"/>
      <c r="GP856" s="14"/>
      <c r="GQ856" s="14"/>
      <c r="GR856" s="14"/>
      <c r="GS856" s="14"/>
      <c r="GT856" s="14"/>
      <c r="GU856" s="14"/>
      <c r="GV856" s="14"/>
      <c r="GW856" s="14"/>
      <c r="GX856" s="14"/>
      <c r="GY856" s="14"/>
      <c r="GZ856" s="14"/>
      <c r="HA856" s="14"/>
      <c r="HB856" s="14"/>
      <c r="HC856" s="14"/>
      <c r="HD856" s="14"/>
      <c r="HE856" s="14"/>
      <c r="HF856" s="14"/>
      <c r="HG856" s="14"/>
    </row>
    <row r="857" spans="1:215" ht="8.25" customHeight="1" thickBot="1" x14ac:dyDescent="0.25">
      <c r="A857" s="14"/>
      <c r="B857" s="52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  <c r="ES857" s="14"/>
      <c r="ET857" s="14"/>
      <c r="EU857" s="14"/>
      <c r="EV857" s="14"/>
      <c r="EW857" s="14"/>
      <c r="EX857" s="14"/>
      <c r="EY857" s="14"/>
      <c r="EZ857" s="14"/>
      <c r="FA857" s="14"/>
      <c r="FB857" s="14"/>
      <c r="FC857" s="14"/>
      <c r="FD857" s="14"/>
      <c r="FE857" s="14"/>
      <c r="FF857" s="14"/>
      <c r="FG857" s="14"/>
      <c r="FH857" s="14"/>
      <c r="FI857" s="14"/>
      <c r="FJ857" s="14"/>
      <c r="FK857" s="14"/>
      <c r="FL857" s="14"/>
      <c r="FM857" s="14"/>
      <c r="FN857" s="14"/>
      <c r="FO857" s="14"/>
      <c r="FP857" s="14"/>
      <c r="FQ857" s="14"/>
      <c r="FR857" s="14"/>
      <c r="FS857" s="14"/>
      <c r="FT857" s="14"/>
      <c r="FU857" s="14"/>
      <c r="FV857" s="14"/>
      <c r="FW857" s="14"/>
      <c r="FX857" s="14"/>
      <c r="FY857" s="14"/>
      <c r="FZ857" s="14"/>
      <c r="GA857" s="14"/>
      <c r="GB857" s="14"/>
      <c r="GC857" s="14"/>
      <c r="GD857" s="14"/>
      <c r="GE857" s="14"/>
      <c r="GF857" s="14"/>
      <c r="GG857" s="14"/>
      <c r="GH857" s="14"/>
      <c r="GI857" s="14"/>
      <c r="GJ857" s="14"/>
      <c r="GK857" s="14"/>
      <c r="GL857" s="14"/>
      <c r="GM857" s="14"/>
      <c r="GN857" s="14"/>
      <c r="GO857" s="14"/>
      <c r="GP857" s="14"/>
      <c r="GQ857" s="14"/>
      <c r="GR857" s="14"/>
      <c r="GS857" s="14"/>
      <c r="GT857" s="14"/>
      <c r="GU857" s="14"/>
      <c r="GV857" s="14"/>
      <c r="GW857" s="14"/>
      <c r="GX857" s="14"/>
      <c r="GY857" s="14"/>
      <c r="GZ857" s="14"/>
      <c r="HA857" s="14"/>
      <c r="HB857" s="14"/>
      <c r="HC857" s="14"/>
      <c r="HD857" s="14"/>
      <c r="HE857" s="14"/>
      <c r="HF857" s="14"/>
      <c r="HG857" s="14"/>
    </row>
    <row r="858" spans="1:215" ht="15" thickBot="1" x14ac:dyDescent="0.25">
      <c r="A858" s="1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  <c r="ES858" s="14"/>
      <c r="ET858" s="14"/>
      <c r="EU858" s="14"/>
      <c r="EV858" s="14"/>
      <c r="EW858" s="14"/>
      <c r="EX858" s="14"/>
      <c r="EY858" s="14"/>
      <c r="EZ858" s="14"/>
      <c r="FA858" s="14"/>
      <c r="FB858" s="14"/>
      <c r="FC858" s="14"/>
      <c r="FD858" s="14"/>
      <c r="FE858" s="14"/>
      <c r="FF858" s="14"/>
      <c r="FG858" s="14"/>
      <c r="FH858" s="14"/>
      <c r="FI858" s="14"/>
      <c r="FJ858" s="14"/>
      <c r="FK858" s="14"/>
      <c r="FL858" s="14"/>
      <c r="FM858" s="14"/>
      <c r="FN858" s="14"/>
      <c r="FO858" s="14"/>
      <c r="FP858" s="14"/>
      <c r="FQ858" s="14"/>
      <c r="FR858" s="14"/>
      <c r="FS858" s="14"/>
      <c r="FT858" s="14"/>
      <c r="FU858" s="14"/>
      <c r="FV858" s="14"/>
      <c r="FW858" s="14"/>
      <c r="FX858" s="14"/>
      <c r="FY858" s="14"/>
      <c r="FZ858" s="14"/>
      <c r="GA858" s="14"/>
      <c r="GB858" s="14"/>
      <c r="GC858" s="14"/>
      <c r="GD858" s="14"/>
      <c r="GE858" s="14"/>
      <c r="GF858" s="14"/>
      <c r="GG858" s="14"/>
      <c r="GH858" s="14"/>
      <c r="GI858" s="14"/>
      <c r="GJ858" s="14"/>
      <c r="GK858" s="14"/>
      <c r="GL858" s="14"/>
      <c r="GM858" s="14"/>
      <c r="GN858" s="14"/>
      <c r="GO858" s="14"/>
      <c r="GP858" s="14"/>
      <c r="GQ858" s="14"/>
      <c r="GR858" s="14"/>
      <c r="GS858" s="14"/>
      <c r="GT858" s="14"/>
      <c r="GU858" s="14"/>
      <c r="GV858" s="14"/>
      <c r="GW858" s="14"/>
      <c r="GX858" s="14"/>
      <c r="GY858" s="14"/>
      <c r="GZ858" s="14"/>
      <c r="HA858" s="14"/>
      <c r="HB858" s="14"/>
      <c r="HC858" s="14"/>
      <c r="HD858" s="14"/>
      <c r="HE858" s="14"/>
      <c r="HF858" s="14"/>
      <c r="HG858" s="14"/>
    </row>
    <row r="859" spans="1:215" ht="24" customHeight="1" thickBot="1" x14ac:dyDescent="0.65">
      <c r="A859" s="14"/>
      <c r="B859" s="124" t="str">
        <f>B833</f>
        <v>کارنامه تحصیلی نوبت اول دوره متوسطه 403-1402 ولایت</v>
      </c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  <c r="AC859" s="125"/>
      <c r="AD859" s="125"/>
      <c r="AE859" s="125"/>
      <c r="AF859" s="125"/>
      <c r="AG859" s="125"/>
      <c r="AH859" s="125"/>
      <c r="AI859" s="125"/>
      <c r="AJ859" s="125"/>
      <c r="AK859" s="125"/>
      <c r="AL859" s="125"/>
      <c r="AM859" s="125"/>
      <c r="AN859" s="125"/>
      <c r="AO859" s="126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  <c r="FT859" s="14"/>
      <c r="FU859" s="14"/>
      <c r="FV859" s="14"/>
      <c r="FW859" s="14"/>
      <c r="FX859" s="14"/>
      <c r="FY859" s="14"/>
      <c r="FZ859" s="14"/>
      <c r="GA859" s="14"/>
      <c r="GB859" s="14"/>
      <c r="GC859" s="14"/>
      <c r="GD859" s="14"/>
      <c r="GE859" s="14"/>
      <c r="GF859" s="14"/>
      <c r="GG859" s="14"/>
      <c r="GH859" s="14"/>
      <c r="GI859" s="14"/>
      <c r="GJ859" s="14"/>
      <c r="GK859" s="14"/>
      <c r="GL859" s="14"/>
      <c r="GM859" s="14"/>
      <c r="GN859" s="14"/>
      <c r="GO859" s="14"/>
      <c r="GP859" s="14"/>
      <c r="GQ859" s="14"/>
      <c r="GR859" s="14"/>
      <c r="GS859" s="14"/>
      <c r="GT859" s="14"/>
      <c r="GU859" s="14"/>
      <c r="GV859" s="14"/>
      <c r="GW859" s="14"/>
      <c r="GX859" s="14"/>
      <c r="GY859" s="14"/>
      <c r="GZ859" s="14"/>
      <c r="HA859" s="14"/>
      <c r="HB859" s="14"/>
      <c r="HC859" s="14"/>
      <c r="HD859" s="14"/>
      <c r="HE859" s="14"/>
      <c r="HF859" s="14"/>
      <c r="HG859" s="14"/>
    </row>
    <row r="860" spans="1:215" ht="7.5" customHeight="1" thickBot="1" x14ac:dyDescent="0.25">
      <c r="A860" s="14"/>
      <c r="B860" s="55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7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  <c r="ES860" s="14"/>
      <c r="ET860" s="14"/>
      <c r="EU860" s="14"/>
      <c r="EV860" s="14"/>
      <c r="EW860" s="14"/>
      <c r="EX860" s="14"/>
      <c r="EY860" s="14"/>
      <c r="EZ860" s="14"/>
      <c r="FA860" s="14"/>
      <c r="FB860" s="14"/>
      <c r="FC860" s="14"/>
      <c r="FD860" s="14"/>
      <c r="FE860" s="14"/>
      <c r="FF860" s="14"/>
      <c r="FG860" s="14"/>
      <c r="FH860" s="14"/>
      <c r="FI860" s="14"/>
      <c r="FJ860" s="14"/>
      <c r="FK860" s="14"/>
      <c r="FL860" s="14"/>
      <c r="FM860" s="14"/>
      <c r="FN860" s="14"/>
      <c r="FO860" s="14"/>
      <c r="FP860" s="14"/>
      <c r="FQ860" s="14"/>
      <c r="FR860" s="14"/>
      <c r="FS860" s="14"/>
      <c r="FT860" s="14"/>
      <c r="FU860" s="14"/>
      <c r="FV860" s="14"/>
      <c r="FW860" s="14"/>
      <c r="FX860" s="14"/>
      <c r="FY860" s="14"/>
      <c r="FZ860" s="14"/>
      <c r="GA860" s="14"/>
      <c r="GB860" s="14"/>
      <c r="GC860" s="14"/>
      <c r="GD860" s="14"/>
      <c r="GE860" s="14"/>
      <c r="GF860" s="14"/>
      <c r="GG860" s="14"/>
      <c r="GH860" s="14"/>
      <c r="GI860" s="14"/>
      <c r="GJ860" s="14"/>
      <c r="GK860" s="14"/>
      <c r="GL860" s="14"/>
      <c r="GM860" s="14"/>
      <c r="GN860" s="14"/>
      <c r="GO860" s="14"/>
      <c r="GP860" s="14"/>
      <c r="GQ860" s="14"/>
      <c r="GR860" s="14"/>
      <c r="GS860" s="14"/>
      <c r="GT860" s="14"/>
      <c r="GU860" s="14"/>
      <c r="GV860" s="14"/>
      <c r="GW860" s="14"/>
      <c r="GX860" s="14"/>
      <c r="GY860" s="14"/>
      <c r="GZ860" s="14"/>
      <c r="HA860" s="14"/>
      <c r="HB860" s="14"/>
      <c r="HC860" s="14"/>
      <c r="HD860" s="14"/>
      <c r="HE860" s="14"/>
      <c r="HF860" s="14"/>
      <c r="HG860" s="14"/>
    </row>
    <row r="861" spans="1:215" ht="19.5" x14ac:dyDescent="0.2">
      <c r="A861" s="14"/>
      <c r="B861" s="45"/>
      <c r="C861" s="122" t="s">
        <v>0</v>
      </c>
      <c r="D861" s="122"/>
      <c r="E861" s="122"/>
      <c r="F861" s="122"/>
      <c r="G861" s="118" t="e">
        <f>'لیست دانش آموز'!#REF!</f>
        <v>#REF!</v>
      </c>
      <c r="H861" s="118"/>
      <c r="I861" s="118"/>
      <c r="J861" s="118"/>
      <c r="K861" s="118"/>
      <c r="L861" s="118"/>
      <c r="M861" s="46"/>
      <c r="N861" s="110" t="s">
        <v>16</v>
      </c>
      <c r="O861" s="110"/>
      <c r="P861" s="110"/>
      <c r="Q861" s="110"/>
      <c r="R861" s="121" t="str">
        <f>R835</f>
        <v>هفتم ولایت / اوج</v>
      </c>
      <c r="S861" s="121"/>
      <c r="T861" s="121"/>
      <c r="U861" s="121"/>
      <c r="V861" s="121"/>
      <c r="W861" s="121"/>
      <c r="X861" s="46"/>
      <c r="Y861" s="122" t="s">
        <v>7</v>
      </c>
      <c r="Z861" s="122"/>
      <c r="AA861" s="122"/>
      <c r="AB861" s="122"/>
      <c r="AC861" s="123" t="str">
        <f>AC835</f>
        <v>1402-403</v>
      </c>
      <c r="AD861" s="123"/>
      <c r="AE861" s="123"/>
      <c r="AF861" s="123"/>
      <c r="AG861" s="123"/>
      <c r="AH861" s="123"/>
      <c r="AI861" s="46"/>
      <c r="AJ861" s="127"/>
      <c r="AK861" s="128"/>
      <c r="AL861" s="128"/>
      <c r="AM861" s="128"/>
      <c r="AN861" s="129"/>
      <c r="AO861" s="47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  <c r="ES861" s="14"/>
      <c r="ET861" s="14"/>
      <c r="EU861" s="14"/>
      <c r="EV861" s="14"/>
      <c r="EW861" s="14"/>
      <c r="EX861" s="14"/>
      <c r="EY861" s="14"/>
      <c r="EZ861" s="14"/>
      <c r="FA861" s="14"/>
      <c r="FB861" s="14"/>
      <c r="FC861" s="14"/>
      <c r="FD861" s="14"/>
      <c r="FE861" s="14"/>
      <c r="FF861" s="14"/>
      <c r="FG861" s="14"/>
      <c r="FH861" s="14"/>
      <c r="FI861" s="14"/>
      <c r="FJ861" s="14"/>
      <c r="FK861" s="14"/>
      <c r="FL861" s="14"/>
      <c r="FM861" s="14"/>
      <c r="FN861" s="14"/>
      <c r="FO861" s="14"/>
      <c r="FP861" s="14"/>
      <c r="FQ861" s="14"/>
      <c r="FR861" s="14"/>
      <c r="FS861" s="14"/>
      <c r="FT861" s="14"/>
      <c r="FU861" s="14"/>
      <c r="FV861" s="14"/>
      <c r="FW861" s="14"/>
      <c r="FX861" s="14"/>
      <c r="FY861" s="14"/>
      <c r="FZ861" s="14"/>
      <c r="GA861" s="14"/>
      <c r="GB861" s="14"/>
      <c r="GC861" s="14"/>
      <c r="GD861" s="14"/>
      <c r="GE861" s="14"/>
      <c r="GF861" s="14"/>
      <c r="GG861" s="14"/>
      <c r="GH861" s="14"/>
      <c r="GI861" s="14"/>
      <c r="GJ861" s="14"/>
      <c r="GK861" s="14"/>
      <c r="GL861" s="14"/>
      <c r="GM861" s="14"/>
      <c r="GN861" s="14"/>
      <c r="GO861" s="14"/>
      <c r="GP861" s="14"/>
      <c r="GQ861" s="14"/>
      <c r="GR861" s="14"/>
      <c r="GS861" s="14"/>
      <c r="GT861" s="14"/>
      <c r="GU861" s="14"/>
      <c r="GV861" s="14"/>
      <c r="GW861" s="14"/>
      <c r="GX861" s="14"/>
      <c r="GY861" s="14"/>
      <c r="GZ861" s="14"/>
      <c r="HA861" s="14"/>
      <c r="HB861" s="14"/>
      <c r="HC861" s="14"/>
      <c r="HD861" s="14"/>
      <c r="HE861" s="14"/>
      <c r="HF861" s="14"/>
      <c r="HG861" s="14"/>
    </row>
    <row r="862" spans="1:215" ht="14.25" x14ac:dyDescent="0.2">
      <c r="A862" s="14"/>
      <c r="B862" s="45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130"/>
      <c r="AK862" s="131"/>
      <c r="AL862" s="131"/>
      <c r="AM862" s="131"/>
      <c r="AN862" s="132"/>
      <c r="AO862" s="47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  <c r="ES862" s="14"/>
      <c r="ET862" s="14"/>
      <c r="EU862" s="14"/>
      <c r="EV862" s="14"/>
      <c r="EW862" s="14"/>
      <c r="EX862" s="14"/>
      <c r="EY862" s="14"/>
      <c r="EZ862" s="14"/>
      <c r="FA862" s="14"/>
      <c r="FB862" s="14"/>
      <c r="FC862" s="14"/>
      <c r="FD862" s="14"/>
      <c r="FE862" s="14"/>
      <c r="FF862" s="14"/>
      <c r="FG862" s="14"/>
      <c r="FH862" s="14"/>
      <c r="FI862" s="14"/>
      <c r="FJ862" s="14"/>
      <c r="FK862" s="14"/>
      <c r="FL862" s="14"/>
      <c r="FM862" s="14"/>
      <c r="FN862" s="14"/>
      <c r="FO862" s="14"/>
      <c r="FP862" s="14"/>
      <c r="FQ862" s="14"/>
      <c r="FR862" s="14"/>
      <c r="FS862" s="14"/>
      <c r="FT862" s="14"/>
      <c r="FU862" s="14"/>
      <c r="FV862" s="14"/>
      <c r="FW862" s="14"/>
      <c r="FX862" s="14"/>
      <c r="FY862" s="14"/>
      <c r="FZ862" s="14"/>
      <c r="GA862" s="14"/>
      <c r="GB862" s="14"/>
      <c r="GC862" s="14"/>
      <c r="GD862" s="14"/>
      <c r="GE862" s="14"/>
      <c r="GF862" s="14"/>
      <c r="GG862" s="14"/>
      <c r="GH862" s="14"/>
      <c r="GI862" s="14"/>
      <c r="GJ862" s="14"/>
      <c r="GK862" s="14"/>
      <c r="GL862" s="14"/>
      <c r="GM862" s="14"/>
      <c r="GN862" s="14"/>
      <c r="GO862" s="14"/>
      <c r="GP862" s="14"/>
      <c r="GQ862" s="14"/>
      <c r="GR862" s="14"/>
      <c r="GS862" s="14"/>
      <c r="GT862" s="14"/>
      <c r="GU862" s="14"/>
      <c r="GV862" s="14"/>
      <c r="GW862" s="14"/>
      <c r="GX862" s="14"/>
      <c r="GY862" s="14"/>
      <c r="GZ862" s="14"/>
      <c r="HA862" s="14"/>
      <c r="HB862" s="14"/>
      <c r="HC862" s="14"/>
      <c r="HD862" s="14"/>
      <c r="HE862" s="14"/>
      <c r="HF862" s="14"/>
      <c r="HG862" s="14"/>
    </row>
    <row r="863" spans="1:215" ht="19.5" x14ac:dyDescent="0.2">
      <c r="A863" s="14"/>
      <c r="B863" s="45"/>
      <c r="C863" s="122" t="s">
        <v>1</v>
      </c>
      <c r="D863" s="122"/>
      <c r="E863" s="122"/>
      <c r="F863" s="122"/>
      <c r="G863" s="118" t="e">
        <f>'لیست دانش آموز'!#REF!</f>
        <v>#REF!</v>
      </c>
      <c r="H863" s="118"/>
      <c r="I863" s="118"/>
      <c r="J863" s="118"/>
      <c r="K863" s="118"/>
      <c r="L863" s="118"/>
      <c r="M863" s="46"/>
      <c r="N863" s="6" t="s">
        <v>14</v>
      </c>
      <c r="O863" s="6"/>
      <c r="P863" s="6"/>
      <c r="Q863" s="6"/>
      <c r="R863" s="7"/>
      <c r="S863" s="46"/>
      <c r="T863" s="46"/>
      <c r="U863" s="119" t="str">
        <f>U837</f>
        <v>ماهانه / *مهر</v>
      </c>
      <c r="V863" s="119"/>
      <c r="W863" s="119"/>
      <c r="X863" s="119"/>
      <c r="Y863" s="119"/>
      <c r="Z863" s="119"/>
      <c r="AA863" s="119"/>
      <c r="AB863" s="119"/>
      <c r="AC863" s="119"/>
      <c r="AD863" s="119"/>
      <c r="AE863" s="119"/>
      <c r="AF863" s="119"/>
      <c r="AG863" s="119"/>
      <c r="AH863" s="119"/>
      <c r="AI863" s="46"/>
      <c r="AJ863" s="130"/>
      <c r="AK863" s="131"/>
      <c r="AL863" s="131"/>
      <c r="AM863" s="131"/>
      <c r="AN863" s="132"/>
      <c r="AO863" s="47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  <c r="ES863" s="14"/>
      <c r="ET863" s="14"/>
      <c r="EU863" s="14"/>
      <c r="EV863" s="14"/>
      <c r="EW863" s="14"/>
      <c r="EX863" s="14"/>
      <c r="EY863" s="14"/>
      <c r="EZ863" s="14"/>
      <c r="FA863" s="14"/>
      <c r="FB863" s="14"/>
      <c r="FC863" s="14"/>
      <c r="FD863" s="14"/>
      <c r="FE863" s="14"/>
      <c r="FF863" s="14"/>
      <c r="FG863" s="14"/>
      <c r="FH863" s="14"/>
      <c r="FI863" s="14"/>
      <c r="FJ863" s="14"/>
      <c r="FK863" s="14"/>
      <c r="FL863" s="14"/>
      <c r="FM863" s="14"/>
      <c r="FN863" s="14"/>
      <c r="FO863" s="14"/>
      <c r="FP863" s="14"/>
      <c r="FQ863" s="14"/>
      <c r="FR863" s="14"/>
      <c r="FS863" s="14"/>
      <c r="FT863" s="14"/>
      <c r="FU863" s="14"/>
      <c r="FV863" s="14"/>
      <c r="FW863" s="14"/>
      <c r="FX863" s="14"/>
      <c r="FY863" s="14"/>
      <c r="FZ863" s="14"/>
      <c r="GA863" s="14"/>
      <c r="GB863" s="14"/>
      <c r="GC863" s="14"/>
      <c r="GD863" s="14"/>
      <c r="GE863" s="14"/>
      <c r="GF863" s="14"/>
      <c r="GG863" s="14"/>
      <c r="GH863" s="14"/>
      <c r="GI863" s="14"/>
      <c r="GJ863" s="14"/>
      <c r="GK863" s="14"/>
      <c r="GL863" s="14"/>
      <c r="GM863" s="14"/>
      <c r="GN863" s="14"/>
      <c r="GO863" s="14"/>
      <c r="GP863" s="14"/>
      <c r="GQ863" s="14"/>
      <c r="GR863" s="14"/>
      <c r="GS863" s="14"/>
      <c r="GT863" s="14"/>
      <c r="GU863" s="14"/>
      <c r="GV863" s="14"/>
      <c r="GW863" s="14"/>
      <c r="GX863" s="14"/>
      <c r="GY863" s="14"/>
      <c r="GZ863" s="14"/>
      <c r="HA863" s="14"/>
      <c r="HB863" s="14"/>
      <c r="HC863" s="14"/>
      <c r="HD863" s="14"/>
      <c r="HE863" s="14"/>
      <c r="HF863" s="14"/>
      <c r="HG863" s="14"/>
    </row>
    <row r="864" spans="1:215" ht="14.25" x14ac:dyDescent="0.2">
      <c r="A864" s="14"/>
      <c r="B864" s="45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130"/>
      <c r="AK864" s="131"/>
      <c r="AL864" s="131"/>
      <c r="AM864" s="131"/>
      <c r="AN864" s="132"/>
      <c r="AO864" s="47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  <c r="FT864" s="14"/>
      <c r="FU864" s="14"/>
      <c r="FV864" s="14"/>
      <c r="FW864" s="14"/>
      <c r="FX864" s="14"/>
      <c r="FY864" s="14"/>
      <c r="FZ864" s="14"/>
      <c r="GA864" s="14"/>
      <c r="GB864" s="14"/>
      <c r="GC864" s="14"/>
      <c r="GD864" s="14"/>
      <c r="GE864" s="14"/>
      <c r="GF864" s="14"/>
      <c r="GG864" s="14"/>
      <c r="GH864" s="14"/>
      <c r="GI864" s="14"/>
      <c r="GJ864" s="14"/>
      <c r="GK864" s="14"/>
      <c r="GL864" s="14"/>
      <c r="GM864" s="14"/>
      <c r="GN864" s="14"/>
      <c r="GO864" s="14"/>
      <c r="GP864" s="14"/>
      <c r="GQ864" s="14"/>
      <c r="GR864" s="14"/>
      <c r="GS864" s="14"/>
      <c r="GT864" s="14"/>
      <c r="GU864" s="14"/>
      <c r="GV864" s="14"/>
      <c r="GW864" s="14"/>
      <c r="GX864" s="14"/>
      <c r="GY864" s="14"/>
      <c r="GZ864" s="14"/>
      <c r="HA864" s="14"/>
      <c r="HB864" s="14"/>
      <c r="HC864" s="14"/>
      <c r="HD864" s="14"/>
      <c r="HE864" s="14"/>
      <c r="HF864" s="14"/>
      <c r="HG864" s="14"/>
    </row>
    <row r="865" spans="1:215" ht="18" thickBot="1" x14ac:dyDescent="0.25">
      <c r="A865" s="14"/>
      <c r="B865" s="45"/>
      <c r="C865" s="110" t="s">
        <v>2</v>
      </c>
      <c r="D865" s="110"/>
      <c r="E865" s="120">
        <f>E839</f>
        <v>102</v>
      </c>
      <c r="F865" s="120"/>
      <c r="G865" s="120"/>
      <c r="H865" s="49"/>
      <c r="I865" s="120" t="s">
        <v>18</v>
      </c>
      <c r="J865" s="120"/>
      <c r="K865" s="120" t="e">
        <f>'لیست دانش آموز'!#REF!</f>
        <v>#REF!</v>
      </c>
      <c r="L865" s="120"/>
      <c r="M865" s="46"/>
      <c r="N865" s="110" t="str">
        <f>N839</f>
        <v>گر در یمنی چو با منی پیش منی    گر پیش منی چو بی منی در یمنی</v>
      </c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10"/>
      <c r="AE865" s="110"/>
      <c r="AF865" s="110"/>
      <c r="AG865" s="110"/>
      <c r="AH865" s="110"/>
      <c r="AI865" s="46"/>
      <c r="AJ865" s="133"/>
      <c r="AK865" s="134"/>
      <c r="AL865" s="134"/>
      <c r="AM865" s="134"/>
      <c r="AN865" s="135"/>
      <c r="AO865" s="47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  <c r="FT865" s="14"/>
      <c r="FU865" s="14"/>
      <c r="FV865" s="14"/>
      <c r="FW865" s="14"/>
      <c r="FX865" s="14"/>
      <c r="FY865" s="14"/>
      <c r="FZ865" s="14"/>
      <c r="GA865" s="14"/>
      <c r="GB865" s="14"/>
      <c r="GC865" s="14"/>
      <c r="GD865" s="14"/>
      <c r="GE865" s="14"/>
      <c r="GF865" s="14"/>
      <c r="GG865" s="14"/>
      <c r="GH865" s="14"/>
      <c r="GI865" s="14"/>
      <c r="GJ865" s="14"/>
      <c r="GK865" s="14"/>
      <c r="GL865" s="14"/>
      <c r="GM865" s="14"/>
      <c r="GN865" s="14"/>
      <c r="GO865" s="14"/>
      <c r="GP865" s="14"/>
      <c r="GQ865" s="14"/>
      <c r="GR865" s="14"/>
      <c r="GS865" s="14"/>
      <c r="GT865" s="14"/>
      <c r="GU865" s="14"/>
      <c r="GV865" s="14"/>
      <c r="GW865" s="14"/>
      <c r="GX865" s="14"/>
      <c r="GY865" s="14"/>
      <c r="GZ865" s="14"/>
      <c r="HA865" s="14"/>
      <c r="HB865" s="14"/>
      <c r="HC865" s="14"/>
      <c r="HD865" s="14"/>
      <c r="HE865" s="14"/>
      <c r="HF865" s="14"/>
      <c r="HG865" s="14"/>
    </row>
    <row r="866" spans="1:215" ht="15" thickBot="1" x14ac:dyDescent="0.25">
      <c r="A866" s="14"/>
      <c r="B866" s="45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7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  <c r="FT866" s="14"/>
      <c r="FU866" s="14"/>
      <c r="FV866" s="14"/>
      <c r="FW866" s="14"/>
      <c r="FX866" s="14"/>
      <c r="FY866" s="14"/>
      <c r="FZ866" s="14"/>
      <c r="GA866" s="14"/>
      <c r="GB866" s="14"/>
      <c r="GC866" s="14"/>
      <c r="GD866" s="14"/>
      <c r="GE866" s="14"/>
      <c r="GF866" s="14"/>
      <c r="GG866" s="14"/>
      <c r="GH866" s="14"/>
      <c r="GI866" s="14"/>
      <c r="GJ866" s="14"/>
      <c r="GK866" s="14"/>
      <c r="GL866" s="14"/>
      <c r="GM866" s="14"/>
      <c r="GN866" s="14"/>
      <c r="GO866" s="14"/>
      <c r="GP866" s="14"/>
      <c r="GQ866" s="14"/>
      <c r="GR866" s="14"/>
      <c r="GS866" s="14"/>
      <c r="GT866" s="14"/>
      <c r="GU866" s="14"/>
      <c r="GV866" s="14"/>
      <c r="GW866" s="14"/>
      <c r="GX866" s="14"/>
      <c r="GY866" s="14"/>
      <c r="GZ866" s="14"/>
      <c r="HA866" s="14"/>
      <c r="HB866" s="14"/>
      <c r="HC866" s="14"/>
      <c r="HD866" s="14"/>
      <c r="HE866" s="14"/>
      <c r="HF866" s="14"/>
      <c r="HG866" s="14"/>
    </row>
    <row r="867" spans="1:215" ht="17.25" x14ac:dyDescent="0.2">
      <c r="A867" s="14"/>
      <c r="B867" s="45"/>
      <c r="C867" s="115" t="s">
        <v>4</v>
      </c>
      <c r="D867" s="116"/>
      <c r="E867" s="116"/>
      <c r="F867" s="116"/>
      <c r="G867" s="116"/>
      <c r="H867" s="116" t="s">
        <v>5</v>
      </c>
      <c r="I867" s="116"/>
      <c r="J867" s="117"/>
      <c r="K867" s="48"/>
      <c r="L867" s="115" t="s">
        <v>4</v>
      </c>
      <c r="M867" s="116"/>
      <c r="N867" s="116"/>
      <c r="O867" s="116"/>
      <c r="P867" s="116"/>
      <c r="Q867" s="116" t="s">
        <v>5</v>
      </c>
      <c r="R867" s="116"/>
      <c r="S867" s="117"/>
      <c r="T867" s="48"/>
      <c r="U867" s="115" t="s">
        <v>4</v>
      </c>
      <c r="V867" s="116"/>
      <c r="W867" s="116"/>
      <c r="X867" s="116"/>
      <c r="Y867" s="116"/>
      <c r="Z867" s="116" t="s">
        <v>5</v>
      </c>
      <c r="AA867" s="116"/>
      <c r="AB867" s="117"/>
      <c r="AC867" s="48"/>
      <c r="AD867" s="115" t="s">
        <v>4</v>
      </c>
      <c r="AE867" s="116"/>
      <c r="AF867" s="116"/>
      <c r="AG867" s="116"/>
      <c r="AH867" s="116"/>
      <c r="AI867" s="116"/>
      <c r="AJ867" s="116"/>
      <c r="AK867" s="116"/>
      <c r="AL867" s="116" t="s">
        <v>5</v>
      </c>
      <c r="AM867" s="116"/>
      <c r="AN867" s="117"/>
      <c r="AO867" s="47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  <c r="FT867" s="14"/>
      <c r="FU867" s="14"/>
      <c r="FV867" s="14"/>
      <c r="FW867" s="14"/>
      <c r="FX867" s="14"/>
      <c r="FY867" s="14"/>
      <c r="FZ867" s="14"/>
      <c r="GA867" s="14"/>
      <c r="GB867" s="14"/>
      <c r="GC867" s="14"/>
      <c r="GD867" s="14"/>
      <c r="GE867" s="14"/>
      <c r="GF867" s="14"/>
      <c r="GG867" s="14"/>
      <c r="GH867" s="14"/>
      <c r="GI867" s="14"/>
      <c r="GJ867" s="14"/>
      <c r="GK867" s="14"/>
      <c r="GL867" s="14"/>
      <c r="GM867" s="14"/>
      <c r="GN867" s="14"/>
      <c r="GO867" s="14"/>
      <c r="GP867" s="14"/>
      <c r="GQ867" s="14"/>
      <c r="GR867" s="14"/>
      <c r="GS867" s="14"/>
      <c r="GT867" s="14"/>
      <c r="GU867" s="14"/>
      <c r="GV867" s="14"/>
      <c r="GW867" s="14"/>
      <c r="GX867" s="14"/>
      <c r="GY867" s="14"/>
      <c r="GZ867" s="14"/>
      <c r="HA867" s="14"/>
      <c r="HB867" s="14"/>
      <c r="HC867" s="14"/>
      <c r="HD867" s="14"/>
      <c r="HE867" s="14"/>
      <c r="HF867" s="14"/>
      <c r="HG867" s="14"/>
    </row>
    <row r="868" spans="1:215" ht="18" x14ac:dyDescent="0.2">
      <c r="A868" s="14"/>
      <c r="B868" s="45"/>
      <c r="C868" s="91" t="str">
        <f>C842</f>
        <v>آموزش قرآن مجید</v>
      </c>
      <c r="D868" s="92"/>
      <c r="E868" s="92"/>
      <c r="F868" s="92"/>
      <c r="G868" s="92"/>
      <c r="H868" s="110" t="e">
        <f>'لیست دانش آموز'!#REF!</f>
        <v>#REF!</v>
      </c>
      <c r="I868" s="110"/>
      <c r="J868" s="111"/>
      <c r="K868" s="50"/>
      <c r="L868" s="91" t="str">
        <f>L842</f>
        <v>ریاضی</v>
      </c>
      <c r="M868" s="92"/>
      <c r="N868" s="92"/>
      <c r="O868" s="92"/>
      <c r="P868" s="92"/>
      <c r="Q868" s="110" t="e">
        <f>'لیست دانش آموز'!#REF!</f>
        <v>#REF!</v>
      </c>
      <c r="R868" s="110"/>
      <c r="S868" s="111"/>
      <c r="T868" s="51"/>
      <c r="U868" s="91" t="str">
        <f>U842</f>
        <v>ادبیات فارسی</v>
      </c>
      <c r="V868" s="92"/>
      <c r="W868" s="92"/>
      <c r="X868" s="92"/>
      <c r="Y868" s="92"/>
      <c r="Z868" s="110" t="e">
        <f>'لیست دانش آموز'!#REF!</f>
        <v>#REF!</v>
      </c>
      <c r="AA868" s="110"/>
      <c r="AB868" s="111"/>
      <c r="AC868" s="50"/>
      <c r="AD868" s="91" t="str">
        <f>AD842</f>
        <v>انضباط</v>
      </c>
      <c r="AE868" s="92"/>
      <c r="AF868" s="92"/>
      <c r="AG868" s="92"/>
      <c r="AH868" s="92"/>
      <c r="AI868" s="92"/>
      <c r="AJ868" s="92"/>
      <c r="AK868" s="92"/>
      <c r="AL868" s="110" t="e">
        <f>'لیست دانش آموز'!#REF!</f>
        <v>#REF!</v>
      </c>
      <c r="AM868" s="110"/>
      <c r="AN868" s="111"/>
      <c r="AO868" s="47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  <c r="FT868" s="14"/>
      <c r="FU868" s="14"/>
      <c r="FV868" s="14"/>
      <c r="FW868" s="14"/>
      <c r="FX868" s="14"/>
      <c r="FY868" s="14"/>
      <c r="FZ868" s="14"/>
      <c r="GA868" s="14"/>
      <c r="GB868" s="14"/>
      <c r="GC868" s="14"/>
      <c r="GD868" s="14"/>
      <c r="GE868" s="14"/>
      <c r="GF868" s="14"/>
      <c r="GG868" s="14"/>
      <c r="GH868" s="14"/>
      <c r="GI868" s="14"/>
      <c r="GJ868" s="14"/>
      <c r="GK868" s="14"/>
      <c r="GL868" s="14"/>
      <c r="GM868" s="14"/>
      <c r="GN868" s="14"/>
      <c r="GO868" s="14"/>
      <c r="GP868" s="14"/>
      <c r="GQ868" s="14"/>
      <c r="GR868" s="14"/>
      <c r="GS868" s="14"/>
      <c r="GT868" s="14"/>
      <c r="GU868" s="14"/>
      <c r="GV868" s="14"/>
      <c r="GW868" s="14"/>
      <c r="GX868" s="14"/>
      <c r="GY868" s="14"/>
      <c r="GZ868" s="14"/>
      <c r="HA868" s="14"/>
      <c r="HB868" s="14"/>
      <c r="HC868" s="14"/>
      <c r="HD868" s="14"/>
      <c r="HE868" s="14"/>
      <c r="HF868" s="14"/>
      <c r="HG868" s="14"/>
    </row>
    <row r="869" spans="1:215" ht="18.75" thickBot="1" x14ac:dyDescent="0.25">
      <c r="A869" s="14"/>
      <c r="B869" s="45"/>
      <c r="C869" s="104" t="str">
        <f>C843</f>
        <v>تفکر و سبک زندگی</v>
      </c>
      <c r="D869" s="105"/>
      <c r="E869" s="105"/>
      <c r="F869" s="105"/>
      <c r="G869" s="105"/>
      <c r="H869" s="106" t="e">
        <f>'لیست دانش آموز'!#REF!</f>
        <v>#REF!</v>
      </c>
      <c r="I869" s="106"/>
      <c r="J869" s="107"/>
      <c r="K869" s="50"/>
      <c r="L869" s="104" t="str">
        <f>L843</f>
        <v>علوم تجربی</v>
      </c>
      <c r="M869" s="105"/>
      <c r="N869" s="105"/>
      <c r="O869" s="105"/>
      <c r="P869" s="105"/>
      <c r="Q869" s="106" t="e">
        <f>'لیست دانش آموز'!#REF!</f>
        <v>#REF!</v>
      </c>
      <c r="R869" s="106"/>
      <c r="S869" s="107"/>
      <c r="T869" s="51"/>
      <c r="U869" s="104" t="str">
        <f>U843</f>
        <v>املای  فارسی</v>
      </c>
      <c r="V869" s="105"/>
      <c r="W869" s="105"/>
      <c r="X869" s="105"/>
      <c r="Y869" s="105"/>
      <c r="Z869" s="106" t="e">
        <f>'لیست دانش آموز'!#REF!</f>
        <v>#REF!</v>
      </c>
      <c r="AA869" s="106"/>
      <c r="AB869" s="107"/>
      <c r="AC869" s="50"/>
      <c r="AD869" s="100">
        <f>AD843</f>
        <v>0</v>
      </c>
      <c r="AE869" s="101"/>
      <c r="AF869" s="101"/>
      <c r="AG869" s="101"/>
      <c r="AH869" s="101"/>
      <c r="AI869" s="101"/>
      <c r="AJ869" s="101"/>
      <c r="AK869" s="101"/>
      <c r="AL869" s="102" t="e">
        <f>'لیست دانش آموز'!#REF!</f>
        <v>#REF!</v>
      </c>
      <c r="AM869" s="102"/>
      <c r="AN869" s="103"/>
      <c r="AO869" s="47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  <c r="ES869" s="14"/>
      <c r="ET869" s="14"/>
      <c r="EU869" s="14"/>
      <c r="EV869" s="14"/>
      <c r="EW869" s="14"/>
      <c r="EX869" s="14"/>
      <c r="EY869" s="14"/>
      <c r="EZ869" s="14"/>
      <c r="FA869" s="14"/>
      <c r="FB869" s="14"/>
      <c r="FC869" s="14"/>
      <c r="FD869" s="14"/>
      <c r="FE869" s="14"/>
      <c r="FF869" s="14"/>
      <c r="FG869" s="14"/>
      <c r="FH869" s="14"/>
      <c r="FI869" s="14"/>
      <c r="FJ869" s="14"/>
      <c r="FK869" s="14"/>
      <c r="FL869" s="14"/>
      <c r="FM869" s="14"/>
      <c r="FN869" s="14"/>
      <c r="FO869" s="14"/>
      <c r="FP869" s="14"/>
      <c r="FQ869" s="14"/>
      <c r="FR869" s="14"/>
      <c r="FS869" s="14"/>
      <c r="FT869" s="14"/>
      <c r="FU869" s="14"/>
      <c r="FV869" s="14"/>
      <c r="FW869" s="14"/>
      <c r="FX869" s="14"/>
      <c r="FY869" s="14"/>
      <c r="FZ869" s="14"/>
      <c r="GA869" s="14"/>
      <c r="GB869" s="14"/>
      <c r="GC869" s="14"/>
      <c r="GD869" s="14"/>
      <c r="GE869" s="14"/>
      <c r="GF869" s="14"/>
      <c r="GG869" s="14"/>
      <c r="GH869" s="14"/>
      <c r="GI869" s="14"/>
      <c r="GJ869" s="14"/>
      <c r="GK869" s="14"/>
      <c r="GL869" s="14"/>
      <c r="GM869" s="14"/>
      <c r="GN869" s="14"/>
      <c r="GO869" s="14"/>
      <c r="GP869" s="14"/>
      <c r="GQ869" s="14"/>
      <c r="GR869" s="14"/>
      <c r="GS869" s="14"/>
      <c r="GT869" s="14"/>
      <c r="GU869" s="14"/>
      <c r="GV869" s="14"/>
      <c r="GW869" s="14"/>
      <c r="GX869" s="14"/>
      <c r="GY869" s="14"/>
      <c r="GZ869" s="14"/>
      <c r="HA869" s="14"/>
      <c r="HB869" s="14"/>
      <c r="HC869" s="14"/>
      <c r="HD869" s="14"/>
      <c r="HE869" s="14"/>
      <c r="HF869" s="14"/>
      <c r="HG869" s="14"/>
    </row>
    <row r="870" spans="1:215" ht="18.75" thickBot="1" x14ac:dyDescent="0.25">
      <c r="A870" s="14"/>
      <c r="B870" s="45"/>
      <c r="C870" s="91" t="str">
        <f>C844</f>
        <v>عربی</v>
      </c>
      <c r="D870" s="92"/>
      <c r="E870" s="92"/>
      <c r="F870" s="92"/>
      <c r="G870" s="92"/>
      <c r="H870" s="110" t="e">
        <f>'لیست دانش آموز'!#REF!</f>
        <v>#REF!</v>
      </c>
      <c r="I870" s="110"/>
      <c r="J870" s="111"/>
      <c r="K870" s="50"/>
      <c r="L870" s="91" t="str">
        <f>L844</f>
        <v>مطالعات اجتماعی</v>
      </c>
      <c r="M870" s="92"/>
      <c r="N870" s="92"/>
      <c r="O870" s="92"/>
      <c r="P870" s="92"/>
      <c r="Q870" s="110" t="e">
        <f>'لیست دانش آموز'!#REF!</f>
        <v>#REF!</v>
      </c>
      <c r="R870" s="110"/>
      <c r="S870" s="111"/>
      <c r="T870" s="48"/>
      <c r="U870" s="91" t="str">
        <f>U844</f>
        <v>انشای  فارسی</v>
      </c>
      <c r="V870" s="92"/>
      <c r="W870" s="92"/>
      <c r="X870" s="92"/>
      <c r="Y870" s="92"/>
      <c r="Z870" s="110" t="e">
        <f>'لیست دانش آموز'!#REF!</f>
        <v>#REF!</v>
      </c>
      <c r="AA870" s="110"/>
      <c r="AB870" s="111"/>
      <c r="AC870" s="50"/>
      <c r="AD870" s="112" t="s">
        <v>19</v>
      </c>
      <c r="AE870" s="113"/>
      <c r="AF870" s="113"/>
      <c r="AG870" s="113"/>
      <c r="AH870" s="113"/>
      <c r="AI870" s="113" t="e">
        <f>'لیست دانش آموز'!#REF!</f>
        <v>#REF!</v>
      </c>
      <c r="AJ870" s="114"/>
      <c r="AK870" s="97" t="s">
        <v>11</v>
      </c>
      <c r="AL870" s="97"/>
      <c r="AM870" s="98" t="e">
        <f>'لیست دانش آموز'!#REF!</f>
        <v>#REF!</v>
      </c>
      <c r="AN870" s="99"/>
      <c r="AO870" s="47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  <c r="ES870" s="14"/>
      <c r="ET870" s="14"/>
      <c r="EU870" s="14"/>
      <c r="EV870" s="14"/>
      <c r="EW870" s="14"/>
      <c r="EX870" s="14"/>
      <c r="EY870" s="14"/>
      <c r="EZ870" s="14"/>
      <c r="FA870" s="14"/>
      <c r="FB870" s="14"/>
      <c r="FC870" s="14"/>
      <c r="FD870" s="14"/>
      <c r="FE870" s="14"/>
      <c r="FF870" s="14"/>
      <c r="FG870" s="14"/>
      <c r="FH870" s="14"/>
      <c r="FI870" s="14"/>
      <c r="FJ870" s="14"/>
      <c r="FK870" s="14"/>
      <c r="FL870" s="14"/>
      <c r="FM870" s="14"/>
      <c r="FN870" s="14"/>
      <c r="FO870" s="14"/>
      <c r="FP870" s="14"/>
      <c r="FQ870" s="14"/>
      <c r="FR870" s="14"/>
      <c r="FS870" s="14"/>
      <c r="FT870" s="14"/>
      <c r="FU870" s="14"/>
      <c r="FV870" s="14"/>
      <c r="FW870" s="14"/>
      <c r="FX870" s="14"/>
      <c r="FY870" s="14"/>
      <c r="FZ870" s="14"/>
      <c r="GA870" s="14"/>
      <c r="GB870" s="14"/>
      <c r="GC870" s="14"/>
      <c r="GD870" s="14"/>
      <c r="GE870" s="14"/>
      <c r="GF870" s="14"/>
      <c r="GG870" s="14"/>
      <c r="GH870" s="14"/>
      <c r="GI870" s="14"/>
      <c r="GJ870" s="14"/>
      <c r="GK870" s="14"/>
      <c r="GL870" s="14"/>
      <c r="GM870" s="14"/>
      <c r="GN870" s="14"/>
      <c r="GO870" s="14"/>
      <c r="GP870" s="14"/>
      <c r="GQ870" s="14"/>
      <c r="GR870" s="14"/>
      <c r="GS870" s="14"/>
      <c r="GT870" s="14"/>
      <c r="GU870" s="14"/>
      <c r="GV870" s="14"/>
      <c r="GW870" s="14"/>
      <c r="GX870" s="14"/>
      <c r="GY870" s="14"/>
      <c r="GZ870" s="14"/>
      <c r="HA870" s="14"/>
      <c r="HB870" s="14"/>
      <c r="HC870" s="14"/>
      <c r="HD870" s="14"/>
      <c r="HE870" s="14"/>
      <c r="HF870" s="14"/>
      <c r="HG870" s="14"/>
    </row>
    <row r="871" spans="1:215" ht="18.75" thickBot="1" x14ac:dyDescent="0.25">
      <c r="A871" s="14"/>
      <c r="B871" s="45"/>
      <c r="C871" s="100" t="str">
        <f>C845</f>
        <v>زبان خارجی</v>
      </c>
      <c r="D871" s="101"/>
      <c r="E871" s="101"/>
      <c r="F871" s="101"/>
      <c r="G871" s="101"/>
      <c r="H871" s="102" t="e">
        <f>'لیست دانش آموز'!#REF!</f>
        <v>#REF!</v>
      </c>
      <c r="I871" s="102"/>
      <c r="J871" s="103"/>
      <c r="K871" s="50"/>
      <c r="L871" s="100" t="str">
        <f>L845</f>
        <v>فرهنگ و هنر</v>
      </c>
      <c r="M871" s="101"/>
      <c r="N871" s="101"/>
      <c r="O871" s="101"/>
      <c r="P871" s="101"/>
      <c r="Q871" s="102" t="e">
        <f>'لیست دانش آموز'!#REF!</f>
        <v>#REF!</v>
      </c>
      <c r="R871" s="102"/>
      <c r="S871" s="103"/>
      <c r="T871" s="51"/>
      <c r="U871" s="100" t="str">
        <f>U845</f>
        <v>پیام های آسمانی</v>
      </c>
      <c r="V871" s="101"/>
      <c r="W871" s="101"/>
      <c r="X871" s="101"/>
      <c r="Y871" s="101"/>
      <c r="Z871" s="102" t="e">
        <f>'لیست دانش آموز'!#REF!</f>
        <v>#REF!</v>
      </c>
      <c r="AA871" s="102"/>
      <c r="AB871" s="103"/>
      <c r="AC871" s="50"/>
      <c r="AD871" s="108" t="s">
        <v>21</v>
      </c>
      <c r="AE871" s="109"/>
      <c r="AF871" s="109"/>
      <c r="AG871" s="109"/>
      <c r="AH871" s="109"/>
      <c r="AI871" s="109"/>
      <c r="AJ871" s="109"/>
      <c r="AK871" s="109"/>
      <c r="AL871" s="93" t="e">
        <f>'لیست دانش آموز'!W17</f>
        <v>#DIV/0!</v>
      </c>
      <c r="AM871" s="94"/>
      <c r="AN871" s="95"/>
      <c r="AO871" s="47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  <c r="DT871" s="14"/>
      <c r="DU871" s="14"/>
      <c r="DV871" s="14"/>
      <c r="DW871" s="14"/>
      <c r="DX871" s="14"/>
      <c r="DY871" s="14"/>
      <c r="DZ871" s="14"/>
      <c r="EA871" s="14"/>
      <c r="EB871" s="14"/>
      <c r="EC871" s="14"/>
      <c r="ED871" s="14"/>
      <c r="EE871" s="14"/>
      <c r="EF871" s="14"/>
      <c r="EG871" s="14"/>
      <c r="EH871" s="14"/>
      <c r="EI871" s="14"/>
      <c r="EJ871" s="14"/>
      <c r="EK871" s="14"/>
      <c r="EL871" s="14"/>
      <c r="EM871" s="14"/>
      <c r="EN871" s="14"/>
      <c r="EO871" s="14"/>
      <c r="EP871" s="14"/>
      <c r="EQ871" s="14"/>
      <c r="ER871" s="14"/>
      <c r="ES871" s="14"/>
      <c r="ET871" s="14"/>
      <c r="EU871" s="14"/>
      <c r="EV871" s="14"/>
      <c r="EW871" s="14"/>
      <c r="EX871" s="14"/>
      <c r="EY871" s="14"/>
      <c r="EZ871" s="14"/>
      <c r="FA871" s="14"/>
      <c r="FB871" s="14"/>
      <c r="FC871" s="14"/>
      <c r="FD871" s="14"/>
      <c r="FE871" s="14"/>
      <c r="FF871" s="14"/>
      <c r="FG871" s="14"/>
      <c r="FH871" s="14"/>
      <c r="FI871" s="14"/>
      <c r="FJ871" s="14"/>
      <c r="FK871" s="14"/>
      <c r="FL871" s="14"/>
      <c r="FM871" s="14"/>
      <c r="FN871" s="14"/>
      <c r="FO871" s="14"/>
      <c r="FP871" s="14"/>
      <c r="FQ871" s="14"/>
      <c r="FR871" s="14"/>
      <c r="FS871" s="14"/>
      <c r="FT871" s="14"/>
      <c r="FU871" s="14"/>
      <c r="FV871" s="14"/>
      <c r="FW871" s="14"/>
      <c r="FX871" s="14"/>
      <c r="FY871" s="14"/>
      <c r="FZ871" s="14"/>
      <c r="GA871" s="14"/>
      <c r="GB871" s="14"/>
      <c r="GC871" s="14"/>
      <c r="GD871" s="14"/>
      <c r="GE871" s="14"/>
      <c r="GF871" s="14"/>
      <c r="GG871" s="14"/>
      <c r="GH871" s="14"/>
      <c r="GI871" s="14"/>
      <c r="GJ871" s="14"/>
      <c r="GK871" s="14"/>
      <c r="GL871" s="14"/>
      <c r="GM871" s="14"/>
      <c r="GN871" s="14"/>
      <c r="GO871" s="14"/>
      <c r="GP871" s="14"/>
      <c r="GQ871" s="14"/>
      <c r="GR871" s="14"/>
      <c r="GS871" s="14"/>
      <c r="GT871" s="14"/>
      <c r="GU871" s="14"/>
      <c r="GV871" s="14"/>
      <c r="GW871" s="14"/>
      <c r="GX871" s="14"/>
      <c r="GY871" s="14"/>
      <c r="GZ871" s="14"/>
      <c r="HA871" s="14"/>
      <c r="HB871" s="14"/>
      <c r="HC871" s="14"/>
      <c r="HD871" s="14"/>
      <c r="HE871" s="14"/>
      <c r="HF871" s="14"/>
      <c r="HG871" s="14"/>
    </row>
    <row r="872" spans="1:215" ht="8.25" customHeight="1" x14ac:dyDescent="0.2">
      <c r="A872" s="14"/>
      <c r="B872" s="45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7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  <c r="ES872" s="14"/>
      <c r="ET872" s="14"/>
      <c r="EU872" s="14"/>
      <c r="EV872" s="14"/>
      <c r="EW872" s="14"/>
      <c r="EX872" s="14"/>
      <c r="EY872" s="14"/>
      <c r="EZ872" s="14"/>
      <c r="FA872" s="14"/>
      <c r="FB872" s="14"/>
      <c r="FC872" s="14"/>
      <c r="FD872" s="14"/>
      <c r="FE872" s="14"/>
      <c r="FF872" s="14"/>
      <c r="FG872" s="14"/>
      <c r="FH872" s="14"/>
      <c r="FI872" s="14"/>
      <c r="FJ872" s="14"/>
      <c r="FK872" s="14"/>
      <c r="FL872" s="14"/>
      <c r="FM872" s="14"/>
      <c r="FN872" s="14"/>
      <c r="FO872" s="14"/>
      <c r="FP872" s="14"/>
      <c r="FQ872" s="14"/>
      <c r="FR872" s="14"/>
      <c r="FS872" s="14"/>
      <c r="FT872" s="14"/>
      <c r="FU872" s="14"/>
      <c r="FV872" s="14"/>
      <c r="FW872" s="14"/>
      <c r="FX872" s="14"/>
      <c r="FY872" s="14"/>
      <c r="FZ872" s="14"/>
      <c r="GA872" s="14"/>
      <c r="GB872" s="14"/>
      <c r="GC872" s="14"/>
      <c r="GD872" s="14"/>
      <c r="GE872" s="14"/>
      <c r="GF872" s="14"/>
      <c r="GG872" s="14"/>
      <c r="GH872" s="14"/>
      <c r="GI872" s="14"/>
      <c r="GJ872" s="14"/>
      <c r="GK872" s="14"/>
      <c r="GL872" s="14"/>
      <c r="GM872" s="14"/>
      <c r="GN872" s="14"/>
      <c r="GO872" s="14"/>
      <c r="GP872" s="14"/>
      <c r="GQ872" s="14"/>
      <c r="GR872" s="14"/>
      <c r="GS872" s="14"/>
      <c r="GT872" s="14"/>
      <c r="GU872" s="14"/>
      <c r="GV872" s="14"/>
      <c r="GW872" s="14"/>
      <c r="GX872" s="14"/>
      <c r="GY872" s="14"/>
      <c r="GZ872" s="14"/>
      <c r="HA872" s="14"/>
      <c r="HB872" s="14"/>
      <c r="HC872" s="14"/>
      <c r="HD872" s="14"/>
      <c r="HE872" s="14"/>
      <c r="HF872" s="14"/>
      <c r="HG872" s="14"/>
    </row>
    <row r="873" spans="1:215" ht="14.25" x14ac:dyDescent="0.2">
      <c r="A873" s="14"/>
      <c r="B873" s="45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6"/>
      <c r="AM873" s="96"/>
      <c r="AN873" s="96"/>
      <c r="AO873" s="47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  <c r="DT873" s="14"/>
      <c r="DU873" s="14"/>
      <c r="DV873" s="14"/>
      <c r="DW873" s="14"/>
      <c r="DX873" s="14"/>
      <c r="DY873" s="14"/>
      <c r="DZ873" s="14"/>
      <c r="EA873" s="14"/>
      <c r="EB873" s="14"/>
      <c r="EC873" s="14"/>
      <c r="ED873" s="14"/>
      <c r="EE873" s="14"/>
      <c r="EF873" s="14"/>
      <c r="EG873" s="14"/>
      <c r="EH873" s="14"/>
      <c r="EI873" s="14"/>
      <c r="EJ873" s="14"/>
      <c r="EK873" s="14"/>
      <c r="EL873" s="14"/>
      <c r="EM873" s="14"/>
      <c r="EN873" s="14"/>
      <c r="EO873" s="14"/>
      <c r="EP873" s="14"/>
      <c r="EQ873" s="14"/>
      <c r="ER873" s="14"/>
      <c r="ES873" s="14"/>
      <c r="ET873" s="14"/>
      <c r="EU873" s="14"/>
      <c r="EV873" s="14"/>
      <c r="EW873" s="14"/>
      <c r="EX873" s="14"/>
      <c r="EY873" s="14"/>
      <c r="EZ873" s="14"/>
      <c r="FA873" s="14"/>
      <c r="FB873" s="14"/>
      <c r="FC873" s="14"/>
      <c r="FD873" s="14"/>
      <c r="FE873" s="14"/>
      <c r="FF873" s="14"/>
      <c r="FG873" s="14"/>
      <c r="FH873" s="14"/>
      <c r="FI873" s="14"/>
      <c r="FJ873" s="14"/>
      <c r="FK873" s="14"/>
      <c r="FL873" s="14"/>
      <c r="FM873" s="14"/>
      <c r="FN873" s="14"/>
      <c r="FO873" s="14"/>
      <c r="FP873" s="14"/>
      <c r="FQ873" s="14"/>
      <c r="FR873" s="14"/>
      <c r="FS873" s="14"/>
      <c r="FT873" s="14"/>
      <c r="FU873" s="14"/>
      <c r="FV873" s="14"/>
      <c r="FW873" s="14"/>
      <c r="FX873" s="14"/>
      <c r="FY873" s="14"/>
      <c r="FZ873" s="14"/>
      <c r="GA873" s="14"/>
      <c r="GB873" s="14"/>
      <c r="GC873" s="14"/>
      <c r="GD873" s="14"/>
      <c r="GE873" s="14"/>
      <c r="GF873" s="14"/>
      <c r="GG873" s="14"/>
      <c r="GH873" s="14"/>
      <c r="GI873" s="14"/>
      <c r="GJ873" s="14"/>
      <c r="GK873" s="14"/>
      <c r="GL873" s="14"/>
      <c r="GM873" s="14"/>
      <c r="GN873" s="14"/>
      <c r="GO873" s="14"/>
      <c r="GP873" s="14"/>
      <c r="GQ873" s="14"/>
      <c r="GR873" s="14"/>
      <c r="GS873" s="14"/>
      <c r="GT873" s="14"/>
      <c r="GU873" s="14"/>
      <c r="GV873" s="14"/>
      <c r="GW873" s="14"/>
      <c r="GX873" s="14"/>
      <c r="GY873" s="14"/>
      <c r="GZ873" s="14"/>
      <c r="HA873" s="14"/>
      <c r="HB873" s="14"/>
      <c r="HC873" s="14"/>
      <c r="HD873" s="14"/>
      <c r="HE873" s="14"/>
      <c r="HF873" s="14"/>
      <c r="HG873" s="14"/>
    </row>
    <row r="874" spans="1:215" ht="14.25" x14ac:dyDescent="0.2">
      <c r="A874" s="14"/>
      <c r="B874" s="45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  <c r="AL874" s="96"/>
      <c r="AM874" s="96"/>
      <c r="AN874" s="96"/>
      <c r="AO874" s="47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  <c r="ES874" s="14"/>
      <c r="ET874" s="14"/>
      <c r="EU874" s="14"/>
      <c r="EV874" s="14"/>
      <c r="EW874" s="14"/>
      <c r="EX874" s="14"/>
      <c r="EY874" s="14"/>
      <c r="EZ874" s="14"/>
      <c r="FA874" s="14"/>
      <c r="FB874" s="14"/>
      <c r="FC874" s="14"/>
      <c r="FD874" s="14"/>
      <c r="FE874" s="14"/>
      <c r="FF874" s="14"/>
      <c r="FG874" s="14"/>
      <c r="FH874" s="14"/>
      <c r="FI874" s="14"/>
      <c r="FJ874" s="14"/>
      <c r="FK874" s="14"/>
      <c r="FL874" s="14"/>
      <c r="FM874" s="14"/>
      <c r="FN874" s="14"/>
      <c r="FO874" s="14"/>
      <c r="FP874" s="14"/>
      <c r="FQ874" s="14"/>
      <c r="FR874" s="14"/>
      <c r="FS874" s="14"/>
      <c r="FT874" s="14"/>
      <c r="FU874" s="14"/>
      <c r="FV874" s="14"/>
      <c r="FW874" s="14"/>
      <c r="FX874" s="14"/>
      <c r="FY874" s="14"/>
      <c r="FZ874" s="14"/>
      <c r="GA874" s="14"/>
      <c r="GB874" s="14"/>
      <c r="GC874" s="14"/>
      <c r="GD874" s="14"/>
      <c r="GE874" s="14"/>
      <c r="GF874" s="14"/>
      <c r="GG874" s="14"/>
      <c r="GH874" s="14"/>
      <c r="GI874" s="14"/>
      <c r="GJ874" s="14"/>
      <c r="GK874" s="14"/>
      <c r="GL874" s="14"/>
      <c r="GM874" s="14"/>
      <c r="GN874" s="14"/>
      <c r="GO874" s="14"/>
      <c r="GP874" s="14"/>
      <c r="GQ874" s="14"/>
      <c r="GR874" s="14"/>
      <c r="GS874" s="14"/>
      <c r="GT874" s="14"/>
      <c r="GU874" s="14"/>
      <c r="GV874" s="14"/>
      <c r="GW874" s="14"/>
      <c r="GX874" s="14"/>
      <c r="GY874" s="14"/>
      <c r="GZ874" s="14"/>
      <c r="HA874" s="14"/>
      <c r="HB874" s="14"/>
      <c r="HC874" s="14"/>
      <c r="HD874" s="14"/>
      <c r="HE874" s="14"/>
      <c r="HF874" s="14"/>
      <c r="HG874" s="14"/>
    </row>
    <row r="875" spans="1:215" ht="14.25" x14ac:dyDescent="0.2">
      <c r="A875" s="14"/>
      <c r="B875" s="45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6"/>
      <c r="AM875" s="96"/>
      <c r="AN875" s="96"/>
      <c r="AO875" s="47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  <c r="DT875" s="14"/>
      <c r="DU875" s="14"/>
      <c r="DV875" s="14"/>
      <c r="DW875" s="14"/>
      <c r="DX875" s="14"/>
      <c r="DY875" s="14"/>
      <c r="DZ875" s="14"/>
      <c r="EA875" s="14"/>
      <c r="EB875" s="14"/>
      <c r="EC875" s="14"/>
      <c r="ED875" s="14"/>
      <c r="EE875" s="14"/>
      <c r="EF875" s="14"/>
      <c r="EG875" s="14"/>
      <c r="EH875" s="14"/>
      <c r="EI875" s="14"/>
      <c r="EJ875" s="14"/>
      <c r="EK875" s="14"/>
      <c r="EL875" s="14"/>
      <c r="EM875" s="14"/>
      <c r="EN875" s="14"/>
      <c r="EO875" s="14"/>
      <c r="EP875" s="14"/>
      <c r="EQ875" s="14"/>
      <c r="ER875" s="14"/>
      <c r="ES875" s="14"/>
      <c r="ET875" s="14"/>
      <c r="EU875" s="14"/>
      <c r="EV875" s="14"/>
      <c r="EW875" s="14"/>
      <c r="EX875" s="14"/>
      <c r="EY875" s="14"/>
      <c r="EZ875" s="14"/>
      <c r="FA875" s="14"/>
      <c r="FB875" s="14"/>
      <c r="FC875" s="14"/>
      <c r="FD875" s="14"/>
      <c r="FE875" s="14"/>
      <c r="FF875" s="14"/>
      <c r="FG875" s="14"/>
      <c r="FH875" s="14"/>
      <c r="FI875" s="14"/>
      <c r="FJ875" s="14"/>
      <c r="FK875" s="14"/>
      <c r="FL875" s="14"/>
      <c r="FM875" s="14"/>
      <c r="FN875" s="14"/>
      <c r="FO875" s="14"/>
      <c r="FP875" s="14"/>
      <c r="FQ875" s="14"/>
      <c r="FR875" s="14"/>
      <c r="FS875" s="14"/>
      <c r="FT875" s="14"/>
      <c r="FU875" s="14"/>
      <c r="FV875" s="14"/>
      <c r="FW875" s="14"/>
      <c r="FX875" s="14"/>
      <c r="FY875" s="14"/>
      <c r="FZ875" s="14"/>
      <c r="GA875" s="14"/>
      <c r="GB875" s="14"/>
      <c r="GC875" s="14"/>
      <c r="GD875" s="14"/>
      <c r="GE875" s="14"/>
      <c r="GF875" s="14"/>
      <c r="GG875" s="14"/>
      <c r="GH875" s="14"/>
      <c r="GI875" s="14"/>
      <c r="GJ875" s="14"/>
      <c r="GK875" s="14"/>
      <c r="GL875" s="14"/>
      <c r="GM875" s="14"/>
      <c r="GN875" s="14"/>
      <c r="GO875" s="14"/>
      <c r="GP875" s="14"/>
      <c r="GQ875" s="14"/>
      <c r="GR875" s="14"/>
      <c r="GS875" s="14"/>
      <c r="GT875" s="14"/>
      <c r="GU875" s="14"/>
      <c r="GV875" s="14"/>
      <c r="GW875" s="14"/>
      <c r="GX875" s="14"/>
      <c r="GY875" s="14"/>
      <c r="GZ875" s="14"/>
      <c r="HA875" s="14"/>
      <c r="HB875" s="14"/>
      <c r="HC875" s="14"/>
      <c r="HD875" s="14"/>
      <c r="HE875" s="14"/>
      <c r="HF875" s="14"/>
      <c r="HG875" s="14"/>
    </row>
    <row r="876" spans="1:215" ht="14.25" x14ac:dyDescent="0.2">
      <c r="A876" s="14"/>
      <c r="B876" s="45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6"/>
      <c r="AM876" s="96"/>
      <c r="AN876" s="96"/>
      <c r="AO876" s="47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  <c r="ES876" s="14"/>
      <c r="ET876" s="14"/>
      <c r="EU876" s="14"/>
      <c r="EV876" s="14"/>
      <c r="EW876" s="14"/>
      <c r="EX876" s="14"/>
      <c r="EY876" s="14"/>
      <c r="EZ876" s="14"/>
      <c r="FA876" s="14"/>
      <c r="FB876" s="14"/>
      <c r="FC876" s="14"/>
      <c r="FD876" s="14"/>
      <c r="FE876" s="14"/>
      <c r="FF876" s="14"/>
      <c r="FG876" s="14"/>
      <c r="FH876" s="14"/>
      <c r="FI876" s="14"/>
      <c r="FJ876" s="14"/>
      <c r="FK876" s="14"/>
      <c r="FL876" s="14"/>
      <c r="FM876" s="14"/>
      <c r="FN876" s="14"/>
      <c r="FO876" s="14"/>
      <c r="FP876" s="14"/>
      <c r="FQ876" s="14"/>
      <c r="FR876" s="14"/>
      <c r="FS876" s="14"/>
      <c r="FT876" s="14"/>
      <c r="FU876" s="14"/>
      <c r="FV876" s="14"/>
      <c r="FW876" s="14"/>
      <c r="FX876" s="14"/>
      <c r="FY876" s="14"/>
      <c r="FZ876" s="14"/>
      <c r="GA876" s="14"/>
      <c r="GB876" s="14"/>
      <c r="GC876" s="14"/>
      <c r="GD876" s="14"/>
      <c r="GE876" s="14"/>
      <c r="GF876" s="14"/>
      <c r="GG876" s="14"/>
      <c r="GH876" s="14"/>
      <c r="GI876" s="14"/>
      <c r="GJ876" s="14"/>
      <c r="GK876" s="14"/>
      <c r="GL876" s="14"/>
      <c r="GM876" s="14"/>
      <c r="GN876" s="14"/>
      <c r="GO876" s="14"/>
      <c r="GP876" s="14"/>
      <c r="GQ876" s="14"/>
      <c r="GR876" s="14"/>
      <c r="GS876" s="14"/>
      <c r="GT876" s="14"/>
      <c r="GU876" s="14"/>
      <c r="GV876" s="14"/>
      <c r="GW876" s="14"/>
      <c r="GX876" s="14"/>
      <c r="GY876" s="14"/>
      <c r="GZ876" s="14"/>
      <c r="HA876" s="14"/>
      <c r="HB876" s="14"/>
      <c r="HC876" s="14"/>
      <c r="HD876" s="14"/>
      <c r="HE876" s="14"/>
      <c r="HF876" s="14"/>
      <c r="HG876" s="14"/>
    </row>
    <row r="877" spans="1:215" ht="14.25" x14ac:dyDescent="0.2">
      <c r="A877" s="14"/>
      <c r="B877" s="45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6"/>
      <c r="AM877" s="96"/>
      <c r="AN877" s="96"/>
      <c r="AO877" s="47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  <c r="ES877" s="14"/>
      <c r="ET877" s="14"/>
      <c r="EU877" s="14"/>
      <c r="EV877" s="14"/>
      <c r="EW877" s="14"/>
      <c r="EX877" s="14"/>
      <c r="EY877" s="14"/>
      <c r="EZ877" s="14"/>
      <c r="FA877" s="14"/>
      <c r="FB877" s="14"/>
      <c r="FC877" s="14"/>
      <c r="FD877" s="14"/>
      <c r="FE877" s="14"/>
      <c r="FF877" s="14"/>
      <c r="FG877" s="14"/>
      <c r="FH877" s="14"/>
      <c r="FI877" s="14"/>
      <c r="FJ877" s="14"/>
      <c r="FK877" s="14"/>
      <c r="FL877" s="14"/>
      <c r="FM877" s="14"/>
      <c r="FN877" s="14"/>
      <c r="FO877" s="14"/>
      <c r="FP877" s="14"/>
      <c r="FQ877" s="14"/>
      <c r="FR877" s="14"/>
      <c r="FS877" s="14"/>
      <c r="FT877" s="14"/>
      <c r="FU877" s="14"/>
      <c r="FV877" s="14"/>
      <c r="FW877" s="14"/>
      <c r="FX877" s="14"/>
      <c r="FY877" s="14"/>
      <c r="FZ877" s="14"/>
      <c r="GA877" s="14"/>
      <c r="GB877" s="14"/>
      <c r="GC877" s="14"/>
      <c r="GD877" s="14"/>
      <c r="GE877" s="14"/>
      <c r="GF877" s="14"/>
      <c r="GG877" s="14"/>
      <c r="GH877" s="14"/>
      <c r="GI877" s="14"/>
      <c r="GJ877" s="14"/>
      <c r="GK877" s="14"/>
      <c r="GL877" s="14"/>
      <c r="GM877" s="14"/>
      <c r="GN877" s="14"/>
      <c r="GO877" s="14"/>
      <c r="GP877" s="14"/>
      <c r="GQ877" s="14"/>
      <c r="GR877" s="14"/>
      <c r="GS877" s="14"/>
      <c r="GT877" s="14"/>
      <c r="GU877" s="14"/>
      <c r="GV877" s="14"/>
      <c r="GW877" s="14"/>
      <c r="GX877" s="14"/>
      <c r="GY877" s="14"/>
      <c r="GZ877" s="14"/>
      <c r="HA877" s="14"/>
      <c r="HB877" s="14"/>
      <c r="HC877" s="14"/>
      <c r="HD877" s="14"/>
      <c r="HE877" s="14"/>
      <c r="HF877" s="14"/>
      <c r="HG877" s="14"/>
    </row>
    <row r="878" spans="1:215" ht="14.25" x14ac:dyDescent="0.2">
      <c r="A878" s="14"/>
      <c r="B878" s="45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6"/>
      <c r="AM878" s="96"/>
      <c r="AN878" s="96"/>
      <c r="AO878" s="47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  <c r="DT878" s="14"/>
      <c r="DU878" s="14"/>
      <c r="DV878" s="14"/>
      <c r="DW878" s="14"/>
      <c r="DX878" s="14"/>
      <c r="DY878" s="14"/>
      <c r="DZ878" s="14"/>
      <c r="EA878" s="14"/>
      <c r="EB878" s="14"/>
      <c r="EC878" s="14"/>
      <c r="ED878" s="14"/>
      <c r="EE878" s="14"/>
      <c r="EF878" s="14"/>
      <c r="EG878" s="14"/>
      <c r="EH878" s="14"/>
      <c r="EI878" s="14"/>
      <c r="EJ878" s="14"/>
      <c r="EK878" s="14"/>
      <c r="EL878" s="14"/>
      <c r="EM878" s="14"/>
      <c r="EN878" s="14"/>
      <c r="EO878" s="14"/>
      <c r="EP878" s="14"/>
      <c r="EQ878" s="14"/>
      <c r="ER878" s="14"/>
      <c r="ES878" s="14"/>
      <c r="ET878" s="14"/>
      <c r="EU878" s="14"/>
      <c r="EV878" s="14"/>
      <c r="EW878" s="14"/>
      <c r="EX878" s="14"/>
      <c r="EY878" s="14"/>
      <c r="EZ878" s="14"/>
      <c r="FA878" s="14"/>
      <c r="FB878" s="14"/>
      <c r="FC878" s="14"/>
      <c r="FD878" s="14"/>
      <c r="FE878" s="14"/>
      <c r="FF878" s="14"/>
      <c r="FG878" s="14"/>
      <c r="FH878" s="14"/>
      <c r="FI878" s="14"/>
      <c r="FJ878" s="14"/>
      <c r="FK878" s="14"/>
      <c r="FL878" s="14"/>
      <c r="FM878" s="14"/>
      <c r="FN878" s="14"/>
      <c r="FO878" s="14"/>
      <c r="FP878" s="14"/>
      <c r="FQ878" s="14"/>
      <c r="FR878" s="14"/>
      <c r="FS878" s="14"/>
      <c r="FT878" s="14"/>
      <c r="FU878" s="14"/>
      <c r="FV878" s="14"/>
      <c r="FW878" s="14"/>
      <c r="FX878" s="14"/>
      <c r="FY878" s="14"/>
      <c r="FZ878" s="14"/>
      <c r="GA878" s="14"/>
      <c r="GB878" s="14"/>
      <c r="GC878" s="14"/>
      <c r="GD878" s="14"/>
      <c r="GE878" s="14"/>
      <c r="GF878" s="14"/>
      <c r="GG878" s="14"/>
      <c r="GH878" s="14"/>
      <c r="GI878" s="14"/>
      <c r="GJ878" s="14"/>
      <c r="GK878" s="14"/>
      <c r="GL878" s="14"/>
      <c r="GM878" s="14"/>
      <c r="GN878" s="14"/>
      <c r="GO878" s="14"/>
      <c r="GP878" s="14"/>
      <c r="GQ878" s="14"/>
      <c r="GR878" s="14"/>
      <c r="GS878" s="14"/>
      <c r="GT878" s="14"/>
      <c r="GU878" s="14"/>
      <c r="GV878" s="14"/>
      <c r="GW878" s="14"/>
      <c r="GX878" s="14"/>
      <c r="GY878" s="14"/>
      <c r="GZ878" s="14"/>
      <c r="HA878" s="14"/>
      <c r="HB878" s="14"/>
      <c r="HC878" s="14"/>
      <c r="HD878" s="14"/>
      <c r="HE878" s="14"/>
      <c r="HF878" s="14"/>
      <c r="HG878" s="14"/>
    </row>
    <row r="879" spans="1:215" ht="14.25" x14ac:dyDescent="0.2">
      <c r="A879" s="14"/>
      <c r="B879" s="45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6"/>
      <c r="AM879" s="96"/>
      <c r="AN879" s="96"/>
      <c r="AO879" s="47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  <c r="ES879" s="14"/>
      <c r="ET879" s="14"/>
      <c r="EU879" s="14"/>
      <c r="EV879" s="14"/>
      <c r="EW879" s="14"/>
      <c r="EX879" s="14"/>
      <c r="EY879" s="14"/>
      <c r="EZ879" s="14"/>
      <c r="FA879" s="14"/>
      <c r="FB879" s="14"/>
      <c r="FC879" s="14"/>
      <c r="FD879" s="14"/>
      <c r="FE879" s="14"/>
      <c r="FF879" s="14"/>
      <c r="FG879" s="14"/>
      <c r="FH879" s="14"/>
      <c r="FI879" s="14"/>
      <c r="FJ879" s="14"/>
      <c r="FK879" s="14"/>
      <c r="FL879" s="14"/>
      <c r="FM879" s="14"/>
      <c r="FN879" s="14"/>
      <c r="FO879" s="14"/>
      <c r="FP879" s="14"/>
      <c r="FQ879" s="14"/>
      <c r="FR879" s="14"/>
      <c r="FS879" s="14"/>
      <c r="FT879" s="14"/>
      <c r="FU879" s="14"/>
      <c r="FV879" s="14"/>
      <c r="FW879" s="14"/>
      <c r="FX879" s="14"/>
      <c r="FY879" s="14"/>
      <c r="FZ879" s="14"/>
      <c r="GA879" s="14"/>
      <c r="GB879" s="14"/>
      <c r="GC879" s="14"/>
      <c r="GD879" s="14"/>
      <c r="GE879" s="14"/>
      <c r="GF879" s="14"/>
      <c r="GG879" s="14"/>
      <c r="GH879" s="14"/>
      <c r="GI879" s="14"/>
      <c r="GJ879" s="14"/>
      <c r="GK879" s="14"/>
      <c r="GL879" s="14"/>
      <c r="GM879" s="14"/>
      <c r="GN879" s="14"/>
      <c r="GO879" s="14"/>
      <c r="GP879" s="14"/>
      <c r="GQ879" s="14"/>
      <c r="GR879" s="14"/>
      <c r="GS879" s="14"/>
      <c r="GT879" s="14"/>
      <c r="GU879" s="14"/>
      <c r="GV879" s="14"/>
      <c r="GW879" s="14"/>
      <c r="GX879" s="14"/>
      <c r="GY879" s="14"/>
      <c r="GZ879" s="14"/>
      <c r="HA879" s="14"/>
      <c r="HB879" s="14"/>
      <c r="HC879" s="14"/>
      <c r="HD879" s="14"/>
      <c r="HE879" s="14"/>
      <c r="HF879" s="14"/>
      <c r="HG879" s="14"/>
    </row>
    <row r="880" spans="1:215" ht="14.25" x14ac:dyDescent="0.2">
      <c r="A880" s="14"/>
      <c r="B880" s="45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6"/>
      <c r="AM880" s="96"/>
      <c r="AN880" s="96"/>
      <c r="AO880" s="47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  <c r="ES880" s="14"/>
      <c r="ET880" s="14"/>
      <c r="EU880" s="14"/>
      <c r="EV880" s="14"/>
      <c r="EW880" s="14"/>
      <c r="EX880" s="14"/>
      <c r="EY880" s="14"/>
      <c r="EZ880" s="14"/>
      <c r="FA880" s="14"/>
      <c r="FB880" s="14"/>
      <c r="FC880" s="14"/>
      <c r="FD880" s="14"/>
      <c r="FE880" s="14"/>
      <c r="FF880" s="14"/>
      <c r="FG880" s="14"/>
      <c r="FH880" s="14"/>
      <c r="FI880" s="14"/>
      <c r="FJ880" s="14"/>
      <c r="FK880" s="14"/>
      <c r="FL880" s="14"/>
      <c r="FM880" s="14"/>
      <c r="FN880" s="14"/>
      <c r="FO880" s="14"/>
      <c r="FP880" s="14"/>
      <c r="FQ880" s="14"/>
      <c r="FR880" s="14"/>
      <c r="FS880" s="14"/>
      <c r="FT880" s="14"/>
      <c r="FU880" s="14"/>
      <c r="FV880" s="14"/>
      <c r="FW880" s="14"/>
      <c r="FX880" s="14"/>
      <c r="FY880" s="14"/>
      <c r="FZ880" s="14"/>
      <c r="GA880" s="14"/>
      <c r="GB880" s="14"/>
      <c r="GC880" s="14"/>
      <c r="GD880" s="14"/>
      <c r="GE880" s="14"/>
      <c r="GF880" s="14"/>
      <c r="GG880" s="14"/>
      <c r="GH880" s="14"/>
      <c r="GI880" s="14"/>
      <c r="GJ880" s="14"/>
      <c r="GK880" s="14"/>
      <c r="GL880" s="14"/>
      <c r="GM880" s="14"/>
      <c r="GN880" s="14"/>
      <c r="GO880" s="14"/>
      <c r="GP880" s="14"/>
      <c r="GQ880" s="14"/>
      <c r="GR880" s="14"/>
      <c r="GS880" s="14"/>
      <c r="GT880" s="14"/>
      <c r="GU880" s="14"/>
      <c r="GV880" s="14"/>
      <c r="GW880" s="14"/>
      <c r="GX880" s="14"/>
      <c r="GY880" s="14"/>
      <c r="GZ880" s="14"/>
      <c r="HA880" s="14"/>
      <c r="HB880" s="14"/>
      <c r="HC880" s="14"/>
      <c r="HD880" s="14"/>
      <c r="HE880" s="14"/>
      <c r="HF880" s="14"/>
      <c r="HG880" s="14"/>
    </row>
    <row r="881" spans="1:215" ht="14.25" x14ac:dyDescent="0.2">
      <c r="A881" s="14"/>
      <c r="B881" s="45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6"/>
      <c r="AM881" s="96"/>
      <c r="AN881" s="96"/>
      <c r="AO881" s="47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  <c r="ES881" s="14"/>
      <c r="ET881" s="14"/>
      <c r="EU881" s="14"/>
      <c r="EV881" s="14"/>
      <c r="EW881" s="14"/>
      <c r="EX881" s="14"/>
      <c r="EY881" s="14"/>
      <c r="EZ881" s="14"/>
      <c r="FA881" s="14"/>
      <c r="FB881" s="14"/>
      <c r="FC881" s="14"/>
      <c r="FD881" s="14"/>
      <c r="FE881" s="14"/>
      <c r="FF881" s="14"/>
      <c r="FG881" s="14"/>
      <c r="FH881" s="14"/>
      <c r="FI881" s="14"/>
      <c r="FJ881" s="14"/>
      <c r="FK881" s="14"/>
      <c r="FL881" s="14"/>
      <c r="FM881" s="14"/>
      <c r="FN881" s="14"/>
      <c r="FO881" s="14"/>
      <c r="FP881" s="14"/>
      <c r="FQ881" s="14"/>
      <c r="FR881" s="14"/>
      <c r="FS881" s="14"/>
      <c r="FT881" s="14"/>
      <c r="FU881" s="14"/>
      <c r="FV881" s="14"/>
      <c r="FW881" s="14"/>
      <c r="FX881" s="14"/>
      <c r="FY881" s="14"/>
      <c r="FZ881" s="14"/>
      <c r="GA881" s="14"/>
      <c r="GB881" s="14"/>
      <c r="GC881" s="14"/>
      <c r="GD881" s="14"/>
      <c r="GE881" s="14"/>
      <c r="GF881" s="14"/>
      <c r="GG881" s="14"/>
      <c r="GH881" s="14"/>
      <c r="GI881" s="14"/>
      <c r="GJ881" s="14"/>
      <c r="GK881" s="14"/>
      <c r="GL881" s="14"/>
      <c r="GM881" s="14"/>
      <c r="GN881" s="14"/>
      <c r="GO881" s="14"/>
      <c r="GP881" s="14"/>
      <c r="GQ881" s="14"/>
      <c r="GR881" s="14"/>
      <c r="GS881" s="14"/>
      <c r="GT881" s="14"/>
      <c r="GU881" s="14"/>
      <c r="GV881" s="14"/>
      <c r="GW881" s="14"/>
      <c r="GX881" s="14"/>
      <c r="GY881" s="14"/>
      <c r="GZ881" s="14"/>
      <c r="HA881" s="14"/>
      <c r="HB881" s="14"/>
      <c r="HC881" s="14"/>
      <c r="HD881" s="14"/>
      <c r="HE881" s="14"/>
      <c r="HF881" s="14"/>
      <c r="HG881" s="14"/>
    </row>
    <row r="882" spans="1:215" ht="14.25" x14ac:dyDescent="0.2">
      <c r="A882" s="14"/>
      <c r="B882" s="45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6"/>
      <c r="AM882" s="96"/>
      <c r="AN882" s="96"/>
      <c r="AO882" s="47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  <c r="ES882" s="14"/>
      <c r="ET882" s="14"/>
      <c r="EU882" s="14"/>
      <c r="EV882" s="14"/>
      <c r="EW882" s="14"/>
      <c r="EX882" s="14"/>
      <c r="EY882" s="14"/>
      <c r="EZ882" s="14"/>
      <c r="FA882" s="14"/>
      <c r="FB882" s="14"/>
      <c r="FC882" s="14"/>
      <c r="FD882" s="14"/>
      <c r="FE882" s="14"/>
      <c r="FF882" s="14"/>
      <c r="FG882" s="14"/>
      <c r="FH882" s="14"/>
      <c r="FI882" s="14"/>
      <c r="FJ882" s="14"/>
      <c r="FK882" s="14"/>
      <c r="FL882" s="14"/>
      <c r="FM882" s="14"/>
      <c r="FN882" s="14"/>
      <c r="FO882" s="14"/>
      <c r="FP882" s="14"/>
      <c r="FQ882" s="14"/>
      <c r="FR882" s="14"/>
      <c r="FS882" s="14"/>
      <c r="FT882" s="14"/>
      <c r="FU882" s="14"/>
      <c r="FV882" s="14"/>
      <c r="FW882" s="14"/>
      <c r="FX882" s="14"/>
      <c r="FY882" s="14"/>
      <c r="FZ882" s="14"/>
      <c r="GA882" s="14"/>
      <c r="GB882" s="14"/>
      <c r="GC882" s="14"/>
      <c r="GD882" s="14"/>
      <c r="GE882" s="14"/>
      <c r="GF882" s="14"/>
      <c r="GG882" s="14"/>
      <c r="GH882" s="14"/>
      <c r="GI882" s="14"/>
      <c r="GJ882" s="14"/>
      <c r="GK882" s="14"/>
      <c r="GL882" s="14"/>
      <c r="GM882" s="14"/>
      <c r="GN882" s="14"/>
      <c r="GO882" s="14"/>
      <c r="GP882" s="14"/>
      <c r="GQ882" s="14"/>
      <c r="GR882" s="14"/>
      <c r="GS882" s="14"/>
      <c r="GT882" s="14"/>
      <c r="GU882" s="14"/>
      <c r="GV882" s="14"/>
      <c r="GW882" s="14"/>
      <c r="GX882" s="14"/>
      <c r="GY882" s="14"/>
      <c r="GZ882" s="14"/>
      <c r="HA882" s="14"/>
      <c r="HB882" s="14"/>
      <c r="HC882" s="14"/>
      <c r="HD882" s="14"/>
      <c r="HE882" s="14"/>
      <c r="HF882" s="14"/>
      <c r="HG882" s="14"/>
    </row>
    <row r="883" spans="1:215" ht="8.25" customHeight="1" thickBot="1" x14ac:dyDescent="0.25">
      <c r="A883" s="14"/>
      <c r="B883" s="52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  <c r="ES883" s="14"/>
      <c r="ET883" s="14"/>
      <c r="EU883" s="14"/>
      <c r="EV883" s="14"/>
      <c r="EW883" s="14"/>
      <c r="EX883" s="14"/>
      <c r="EY883" s="14"/>
      <c r="EZ883" s="14"/>
      <c r="FA883" s="14"/>
      <c r="FB883" s="14"/>
      <c r="FC883" s="14"/>
      <c r="FD883" s="14"/>
      <c r="FE883" s="14"/>
      <c r="FF883" s="14"/>
      <c r="FG883" s="14"/>
      <c r="FH883" s="14"/>
      <c r="FI883" s="14"/>
      <c r="FJ883" s="14"/>
      <c r="FK883" s="14"/>
      <c r="FL883" s="14"/>
      <c r="FM883" s="14"/>
      <c r="FN883" s="14"/>
      <c r="FO883" s="14"/>
      <c r="FP883" s="14"/>
      <c r="FQ883" s="14"/>
      <c r="FR883" s="14"/>
      <c r="FS883" s="14"/>
      <c r="FT883" s="14"/>
      <c r="FU883" s="14"/>
      <c r="FV883" s="14"/>
      <c r="FW883" s="14"/>
      <c r="FX883" s="14"/>
      <c r="FY883" s="14"/>
      <c r="FZ883" s="14"/>
      <c r="GA883" s="14"/>
      <c r="GB883" s="14"/>
      <c r="GC883" s="14"/>
      <c r="GD883" s="14"/>
      <c r="GE883" s="14"/>
      <c r="GF883" s="14"/>
      <c r="GG883" s="14"/>
      <c r="GH883" s="14"/>
      <c r="GI883" s="14"/>
      <c r="GJ883" s="14"/>
      <c r="GK883" s="14"/>
      <c r="GL883" s="14"/>
      <c r="GM883" s="14"/>
      <c r="GN883" s="14"/>
      <c r="GO883" s="14"/>
      <c r="GP883" s="14"/>
      <c r="GQ883" s="14"/>
      <c r="GR883" s="14"/>
      <c r="GS883" s="14"/>
      <c r="GT883" s="14"/>
      <c r="GU883" s="14"/>
      <c r="GV883" s="14"/>
      <c r="GW883" s="14"/>
      <c r="GX883" s="14"/>
      <c r="GY883" s="14"/>
      <c r="GZ883" s="14"/>
      <c r="HA883" s="14"/>
      <c r="HB883" s="14"/>
      <c r="HC883" s="14"/>
      <c r="HD883" s="14"/>
      <c r="HE883" s="14"/>
      <c r="HF883" s="14"/>
      <c r="HG883" s="14"/>
    </row>
    <row r="884" spans="1:215" ht="15" thickBot="1" x14ac:dyDescent="0.25">
      <c r="A884" s="1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  <c r="ES884" s="14"/>
      <c r="ET884" s="14"/>
      <c r="EU884" s="14"/>
      <c r="EV884" s="14"/>
      <c r="EW884" s="14"/>
      <c r="EX884" s="14"/>
      <c r="EY884" s="14"/>
      <c r="EZ884" s="14"/>
      <c r="FA884" s="14"/>
      <c r="FB884" s="14"/>
      <c r="FC884" s="14"/>
      <c r="FD884" s="14"/>
      <c r="FE884" s="14"/>
      <c r="FF884" s="14"/>
      <c r="FG884" s="14"/>
      <c r="FH884" s="14"/>
      <c r="FI884" s="14"/>
      <c r="FJ884" s="14"/>
      <c r="FK884" s="14"/>
      <c r="FL884" s="14"/>
      <c r="FM884" s="14"/>
      <c r="FN884" s="14"/>
      <c r="FO884" s="14"/>
      <c r="FP884" s="14"/>
      <c r="FQ884" s="14"/>
      <c r="FR884" s="14"/>
      <c r="FS884" s="14"/>
      <c r="FT884" s="14"/>
      <c r="FU884" s="14"/>
      <c r="FV884" s="14"/>
      <c r="FW884" s="14"/>
      <c r="FX884" s="14"/>
      <c r="FY884" s="14"/>
      <c r="FZ884" s="14"/>
      <c r="GA884" s="14"/>
      <c r="GB884" s="14"/>
      <c r="GC884" s="14"/>
      <c r="GD884" s="14"/>
      <c r="GE884" s="14"/>
      <c r="GF884" s="14"/>
      <c r="GG884" s="14"/>
      <c r="GH884" s="14"/>
      <c r="GI884" s="14"/>
      <c r="GJ884" s="14"/>
      <c r="GK884" s="14"/>
      <c r="GL884" s="14"/>
      <c r="GM884" s="14"/>
      <c r="GN884" s="14"/>
      <c r="GO884" s="14"/>
      <c r="GP884" s="14"/>
      <c r="GQ884" s="14"/>
      <c r="GR884" s="14"/>
      <c r="GS884" s="14"/>
      <c r="GT884" s="14"/>
      <c r="GU884" s="14"/>
      <c r="GV884" s="14"/>
      <c r="GW884" s="14"/>
      <c r="GX884" s="14"/>
      <c r="GY884" s="14"/>
      <c r="GZ884" s="14"/>
      <c r="HA884" s="14"/>
      <c r="HB884" s="14"/>
      <c r="HC884" s="14"/>
      <c r="HD884" s="14"/>
      <c r="HE884" s="14"/>
      <c r="HF884" s="14"/>
      <c r="HG884" s="14"/>
    </row>
    <row r="885" spans="1:215" ht="24" customHeight="1" thickBot="1" x14ac:dyDescent="0.65">
      <c r="A885" s="14"/>
      <c r="B885" s="124" t="str">
        <f>B859</f>
        <v>کارنامه تحصیلی نوبت اول دوره متوسطه 403-1402 ولایت</v>
      </c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  <c r="AC885" s="125"/>
      <c r="AD885" s="125"/>
      <c r="AE885" s="125"/>
      <c r="AF885" s="125"/>
      <c r="AG885" s="125"/>
      <c r="AH885" s="125"/>
      <c r="AI885" s="125"/>
      <c r="AJ885" s="125"/>
      <c r="AK885" s="125"/>
      <c r="AL885" s="125"/>
      <c r="AM885" s="125"/>
      <c r="AN885" s="125"/>
      <c r="AO885" s="126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  <c r="ES885" s="14"/>
      <c r="ET885" s="14"/>
      <c r="EU885" s="14"/>
      <c r="EV885" s="14"/>
      <c r="EW885" s="14"/>
      <c r="EX885" s="14"/>
      <c r="EY885" s="14"/>
      <c r="EZ885" s="14"/>
      <c r="FA885" s="14"/>
      <c r="FB885" s="14"/>
      <c r="FC885" s="14"/>
      <c r="FD885" s="14"/>
      <c r="FE885" s="14"/>
      <c r="FF885" s="14"/>
      <c r="FG885" s="14"/>
      <c r="FH885" s="14"/>
      <c r="FI885" s="14"/>
      <c r="FJ885" s="14"/>
      <c r="FK885" s="14"/>
      <c r="FL885" s="14"/>
      <c r="FM885" s="14"/>
      <c r="FN885" s="14"/>
      <c r="FO885" s="14"/>
      <c r="FP885" s="14"/>
      <c r="FQ885" s="14"/>
      <c r="FR885" s="14"/>
      <c r="FS885" s="14"/>
      <c r="FT885" s="14"/>
      <c r="FU885" s="14"/>
      <c r="FV885" s="14"/>
      <c r="FW885" s="14"/>
      <c r="FX885" s="14"/>
      <c r="FY885" s="14"/>
      <c r="FZ885" s="14"/>
      <c r="GA885" s="14"/>
      <c r="GB885" s="14"/>
      <c r="GC885" s="14"/>
      <c r="GD885" s="14"/>
      <c r="GE885" s="14"/>
      <c r="GF885" s="14"/>
      <c r="GG885" s="14"/>
      <c r="GH885" s="14"/>
      <c r="GI885" s="14"/>
      <c r="GJ885" s="14"/>
      <c r="GK885" s="14"/>
      <c r="GL885" s="14"/>
      <c r="GM885" s="14"/>
      <c r="GN885" s="14"/>
      <c r="GO885" s="14"/>
      <c r="GP885" s="14"/>
      <c r="GQ885" s="14"/>
      <c r="GR885" s="14"/>
      <c r="GS885" s="14"/>
      <c r="GT885" s="14"/>
      <c r="GU885" s="14"/>
      <c r="GV885" s="14"/>
      <c r="GW885" s="14"/>
      <c r="GX885" s="14"/>
      <c r="GY885" s="14"/>
      <c r="GZ885" s="14"/>
      <c r="HA885" s="14"/>
      <c r="HB885" s="14"/>
      <c r="HC885" s="14"/>
      <c r="HD885" s="14"/>
      <c r="HE885" s="14"/>
      <c r="HF885" s="14"/>
      <c r="HG885" s="14"/>
    </row>
    <row r="886" spans="1:215" ht="7.5" customHeight="1" thickBot="1" x14ac:dyDescent="0.25">
      <c r="A886" s="14"/>
      <c r="B886" s="55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7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  <c r="FT886" s="14"/>
      <c r="FU886" s="14"/>
      <c r="FV886" s="14"/>
      <c r="FW886" s="14"/>
      <c r="FX886" s="14"/>
      <c r="FY886" s="14"/>
      <c r="FZ886" s="14"/>
      <c r="GA886" s="14"/>
      <c r="GB886" s="14"/>
      <c r="GC886" s="14"/>
      <c r="GD886" s="14"/>
      <c r="GE886" s="14"/>
      <c r="GF886" s="14"/>
      <c r="GG886" s="14"/>
      <c r="GH886" s="14"/>
      <c r="GI886" s="14"/>
      <c r="GJ886" s="14"/>
      <c r="GK886" s="14"/>
      <c r="GL886" s="14"/>
      <c r="GM886" s="14"/>
      <c r="GN886" s="14"/>
      <c r="GO886" s="14"/>
      <c r="GP886" s="14"/>
      <c r="GQ886" s="14"/>
      <c r="GR886" s="14"/>
      <c r="GS886" s="14"/>
      <c r="GT886" s="14"/>
      <c r="GU886" s="14"/>
      <c r="GV886" s="14"/>
      <c r="GW886" s="14"/>
      <c r="GX886" s="14"/>
      <c r="GY886" s="14"/>
      <c r="GZ886" s="14"/>
      <c r="HA886" s="14"/>
      <c r="HB886" s="14"/>
      <c r="HC886" s="14"/>
      <c r="HD886" s="14"/>
      <c r="HE886" s="14"/>
      <c r="HF886" s="14"/>
      <c r="HG886" s="14"/>
    </row>
    <row r="887" spans="1:215" ht="19.5" x14ac:dyDescent="0.2">
      <c r="A887" s="58"/>
      <c r="B887" s="45"/>
      <c r="C887" s="122" t="s">
        <v>0</v>
      </c>
      <c r="D887" s="122"/>
      <c r="E887" s="122"/>
      <c r="F887" s="122"/>
      <c r="G887" s="118" t="e">
        <f>'لیست دانش آموز'!#REF!</f>
        <v>#REF!</v>
      </c>
      <c r="H887" s="118"/>
      <c r="I887" s="118"/>
      <c r="J887" s="118"/>
      <c r="K887" s="118"/>
      <c r="L887" s="118"/>
      <c r="M887" s="46"/>
      <c r="N887" s="110" t="s">
        <v>16</v>
      </c>
      <c r="O887" s="110"/>
      <c r="P887" s="110"/>
      <c r="Q887" s="110"/>
      <c r="R887" s="121" t="str">
        <f>R861</f>
        <v>هفتم ولایت / اوج</v>
      </c>
      <c r="S887" s="121"/>
      <c r="T887" s="121"/>
      <c r="U887" s="121"/>
      <c r="V887" s="121"/>
      <c r="W887" s="121"/>
      <c r="X887" s="46"/>
      <c r="Y887" s="122" t="s">
        <v>7</v>
      </c>
      <c r="Z887" s="122"/>
      <c r="AA887" s="122"/>
      <c r="AB887" s="122"/>
      <c r="AC887" s="123" t="str">
        <f>AC861</f>
        <v>1402-403</v>
      </c>
      <c r="AD887" s="123"/>
      <c r="AE887" s="123"/>
      <c r="AF887" s="123"/>
      <c r="AG887" s="123"/>
      <c r="AH887" s="123"/>
      <c r="AI887" s="46"/>
      <c r="AJ887" s="127"/>
      <c r="AK887" s="128"/>
      <c r="AL887" s="128"/>
      <c r="AM887" s="128"/>
      <c r="AN887" s="129"/>
      <c r="AO887" s="47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  <c r="DT887" s="14"/>
      <c r="DU887" s="14"/>
      <c r="DV887" s="14"/>
      <c r="DW887" s="14"/>
      <c r="DX887" s="14"/>
      <c r="DY887" s="14"/>
      <c r="DZ887" s="14"/>
      <c r="EA887" s="14"/>
      <c r="EB887" s="14"/>
      <c r="EC887" s="14"/>
      <c r="ED887" s="14"/>
      <c r="EE887" s="14"/>
      <c r="EF887" s="14"/>
      <c r="EG887" s="14"/>
      <c r="EH887" s="14"/>
      <c r="EI887" s="14"/>
      <c r="EJ887" s="14"/>
      <c r="EK887" s="14"/>
      <c r="EL887" s="14"/>
      <c r="EM887" s="14"/>
      <c r="EN887" s="14"/>
      <c r="EO887" s="14"/>
      <c r="EP887" s="14"/>
      <c r="EQ887" s="14"/>
      <c r="ER887" s="14"/>
      <c r="ES887" s="14"/>
      <c r="ET887" s="14"/>
      <c r="EU887" s="14"/>
      <c r="EV887" s="14"/>
      <c r="EW887" s="14"/>
      <c r="EX887" s="14"/>
      <c r="EY887" s="14"/>
      <c r="EZ887" s="14"/>
      <c r="FA887" s="14"/>
      <c r="FB887" s="14"/>
      <c r="FC887" s="14"/>
      <c r="FD887" s="14"/>
      <c r="FE887" s="14"/>
      <c r="FF887" s="14"/>
      <c r="FG887" s="14"/>
      <c r="FH887" s="14"/>
      <c r="FI887" s="14"/>
      <c r="FJ887" s="14"/>
      <c r="FK887" s="14"/>
      <c r="FL887" s="14"/>
      <c r="FM887" s="14"/>
      <c r="FN887" s="14"/>
      <c r="FO887" s="14"/>
      <c r="FP887" s="14"/>
      <c r="FQ887" s="14"/>
      <c r="FR887" s="14"/>
      <c r="FS887" s="14"/>
      <c r="FT887" s="14"/>
      <c r="FU887" s="14"/>
      <c r="FV887" s="14"/>
      <c r="FW887" s="14"/>
      <c r="FX887" s="14"/>
      <c r="FY887" s="14"/>
      <c r="FZ887" s="14"/>
      <c r="GA887" s="14"/>
      <c r="GB887" s="14"/>
      <c r="GC887" s="14"/>
      <c r="GD887" s="14"/>
      <c r="GE887" s="14"/>
      <c r="GF887" s="14"/>
      <c r="GG887" s="14"/>
      <c r="GH887" s="14"/>
      <c r="GI887" s="14"/>
      <c r="GJ887" s="14"/>
      <c r="GK887" s="14"/>
      <c r="GL887" s="14"/>
      <c r="GM887" s="14"/>
      <c r="GN887" s="14"/>
      <c r="GO887" s="14"/>
      <c r="GP887" s="14"/>
      <c r="GQ887" s="14"/>
      <c r="GR887" s="14"/>
      <c r="GS887" s="14"/>
      <c r="GT887" s="14"/>
      <c r="GU887" s="14"/>
      <c r="GV887" s="14"/>
      <c r="GW887" s="14"/>
      <c r="GX887" s="14"/>
      <c r="GY887" s="14"/>
      <c r="GZ887" s="14"/>
      <c r="HA887" s="14"/>
      <c r="HB887" s="14"/>
      <c r="HC887" s="14"/>
      <c r="HD887" s="14"/>
      <c r="HE887" s="14"/>
      <c r="HF887" s="14"/>
      <c r="HG887" s="14"/>
    </row>
    <row r="888" spans="1:215" ht="14.25" x14ac:dyDescent="0.2">
      <c r="A888" s="58"/>
      <c r="B888" s="45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130"/>
      <c r="AK888" s="131"/>
      <c r="AL888" s="131"/>
      <c r="AM888" s="131"/>
      <c r="AN888" s="132"/>
      <c r="AO888" s="47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  <c r="ES888" s="14"/>
      <c r="ET888" s="14"/>
      <c r="EU888" s="14"/>
      <c r="EV888" s="14"/>
      <c r="EW888" s="14"/>
      <c r="EX888" s="14"/>
      <c r="EY888" s="14"/>
      <c r="EZ888" s="14"/>
      <c r="FA888" s="14"/>
      <c r="FB888" s="14"/>
      <c r="FC888" s="14"/>
      <c r="FD888" s="14"/>
      <c r="FE888" s="14"/>
      <c r="FF888" s="14"/>
      <c r="FG888" s="14"/>
      <c r="FH888" s="14"/>
      <c r="FI888" s="14"/>
      <c r="FJ888" s="14"/>
      <c r="FK888" s="14"/>
      <c r="FL888" s="14"/>
      <c r="FM888" s="14"/>
      <c r="FN888" s="14"/>
      <c r="FO888" s="14"/>
      <c r="FP888" s="14"/>
      <c r="FQ888" s="14"/>
      <c r="FR888" s="14"/>
      <c r="FS888" s="14"/>
      <c r="FT888" s="14"/>
      <c r="FU888" s="14"/>
      <c r="FV888" s="14"/>
      <c r="FW888" s="14"/>
      <c r="FX888" s="14"/>
      <c r="FY888" s="14"/>
      <c r="FZ888" s="14"/>
      <c r="GA888" s="14"/>
      <c r="GB888" s="14"/>
      <c r="GC888" s="14"/>
      <c r="GD888" s="14"/>
      <c r="GE888" s="14"/>
      <c r="GF888" s="14"/>
      <c r="GG888" s="14"/>
      <c r="GH888" s="14"/>
      <c r="GI888" s="14"/>
      <c r="GJ888" s="14"/>
      <c r="GK888" s="14"/>
      <c r="GL888" s="14"/>
      <c r="GM888" s="14"/>
      <c r="GN888" s="14"/>
      <c r="GO888" s="14"/>
      <c r="GP888" s="14"/>
      <c r="GQ888" s="14"/>
      <c r="GR888" s="14"/>
      <c r="GS888" s="14"/>
      <c r="GT888" s="14"/>
      <c r="GU888" s="14"/>
      <c r="GV888" s="14"/>
      <c r="GW888" s="14"/>
      <c r="GX888" s="14"/>
      <c r="GY888" s="14"/>
      <c r="GZ888" s="14"/>
      <c r="HA888" s="14"/>
      <c r="HB888" s="14"/>
      <c r="HC888" s="14"/>
      <c r="HD888" s="14"/>
      <c r="HE888" s="14"/>
      <c r="HF888" s="14"/>
      <c r="HG888" s="14"/>
    </row>
    <row r="889" spans="1:215" ht="19.5" x14ac:dyDescent="0.2">
      <c r="A889" s="58"/>
      <c r="B889" s="45"/>
      <c r="C889" s="122" t="s">
        <v>1</v>
      </c>
      <c r="D889" s="122"/>
      <c r="E889" s="122"/>
      <c r="F889" s="122"/>
      <c r="G889" s="118" t="e">
        <f>'لیست دانش آموز'!#REF!</f>
        <v>#REF!</v>
      </c>
      <c r="H889" s="118"/>
      <c r="I889" s="118"/>
      <c r="J889" s="118"/>
      <c r="K889" s="118"/>
      <c r="L889" s="118"/>
      <c r="M889" s="46"/>
      <c r="N889" s="6" t="s">
        <v>14</v>
      </c>
      <c r="O889" s="6"/>
      <c r="P889" s="6"/>
      <c r="Q889" s="6"/>
      <c r="R889" s="7"/>
      <c r="S889" s="46"/>
      <c r="T889" s="46"/>
      <c r="U889" s="119" t="str">
        <f>U863</f>
        <v>ماهانه / *مهر</v>
      </c>
      <c r="V889" s="119"/>
      <c r="W889" s="119"/>
      <c r="X889" s="119"/>
      <c r="Y889" s="119"/>
      <c r="Z889" s="119"/>
      <c r="AA889" s="119"/>
      <c r="AB889" s="119"/>
      <c r="AC889" s="119"/>
      <c r="AD889" s="119"/>
      <c r="AE889" s="119"/>
      <c r="AF889" s="119"/>
      <c r="AG889" s="119"/>
      <c r="AH889" s="119"/>
      <c r="AI889" s="46"/>
      <c r="AJ889" s="130"/>
      <c r="AK889" s="131"/>
      <c r="AL889" s="131"/>
      <c r="AM889" s="131"/>
      <c r="AN889" s="132"/>
      <c r="AO889" s="47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  <c r="ES889" s="14"/>
      <c r="ET889" s="14"/>
      <c r="EU889" s="14"/>
      <c r="EV889" s="14"/>
      <c r="EW889" s="14"/>
      <c r="EX889" s="14"/>
      <c r="EY889" s="14"/>
      <c r="EZ889" s="14"/>
      <c r="FA889" s="14"/>
      <c r="FB889" s="14"/>
      <c r="FC889" s="14"/>
      <c r="FD889" s="14"/>
      <c r="FE889" s="14"/>
      <c r="FF889" s="14"/>
      <c r="FG889" s="14"/>
      <c r="FH889" s="14"/>
      <c r="FI889" s="14"/>
      <c r="FJ889" s="14"/>
      <c r="FK889" s="14"/>
      <c r="FL889" s="14"/>
      <c r="FM889" s="14"/>
      <c r="FN889" s="14"/>
      <c r="FO889" s="14"/>
      <c r="FP889" s="14"/>
      <c r="FQ889" s="14"/>
      <c r="FR889" s="14"/>
      <c r="FS889" s="14"/>
      <c r="FT889" s="14"/>
      <c r="FU889" s="14"/>
      <c r="FV889" s="14"/>
      <c r="FW889" s="14"/>
      <c r="FX889" s="14"/>
      <c r="FY889" s="14"/>
      <c r="FZ889" s="14"/>
      <c r="GA889" s="14"/>
      <c r="GB889" s="14"/>
      <c r="GC889" s="14"/>
      <c r="GD889" s="14"/>
      <c r="GE889" s="14"/>
      <c r="GF889" s="14"/>
      <c r="GG889" s="14"/>
      <c r="GH889" s="14"/>
      <c r="GI889" s="14"/>
      <c r="GJ889" s="14"/>
      <c r="GK889" s="14"/>
      <c r="GL889" s="14"/>
      <c r="GM889" s="14"/>
      <c r="GN889" s="14"/>
      <c r="GO889" s="14"/>
      <c r="GP889" s="14"/>
      <c r="GQ889" s="14"/>
      <c r="GR889" s="14"/>
      <c r="GS889" s="14"/>
      <c r="GT889" s="14"/>
      <c r="GU889" s="14"/>
      <c r="GV889" s="14"/>
      <c r="GW889" s="14"/>
      <c r="GX889" s="14"/>
      <c r="GY889" s="14"/>
      <c r="GZ889" s="14"/>
      <c r="HA889" s="14"/>
      <c r="HB889" s="14"/>
      <c r="HC889" s="14"/>
      <c r="HD889" s="14"/>
      <c r="HE889" s="14"/>
      <c r="HF889" s="14"/>
      <c r="HG889" s="14"/>
    </row>
    <row r="890" spans="1:215" ht="14.25" x14ac:dyDescent="0.2">
      <c r="A890" s="58"/>
      <c r="B890" s="45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130"/>
      <c r="AK890" s="131"/>
      <c r="AL890" s="131"/>
      <c r="AM890" s="131"/>
      <c r="AN890" s="132"/>
      <c r="AO890" s="47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  <c r="ES890" s="14"/>
      <c r="ET890" s="14"/>
      <c r="EU890" s="14"/>
      <c r="EV890" s="14"/>
      <c r="EW890" s="14"/>
      <c r="EX890" s="14"/>
      <c r="EY890" s="14"/>
      <c r="EZ890" s="14"/>
      <c r="FA890" s="14"/>
      <c r="FB890" s="14"/>
      <c r="FC890" s="14"/>
      <c r="FD890" s="14"/>
      <c r="FE890" s="14"/>
      <c r="FF890" s="14"/>
      <c r="FG890" s="14"/>
      <c r="FH890" s="14"/>
      <c r="FI890" s="14"/>
      <c r="FJ890" s="14"/>
      <c r="FK890" s="14"/>
      <c r="FL890" s="14"/>
      <c r="FM890" s="14"/>
      <c r="FN890" s="14"/>
      <c r="FO890" s="14"/>
      <c r="FP890" s="14"/>
      <c r="FQ890" s="14"/>
      <c r="FR890" s="14"/>
      <c r="FS890" s="14"/>
      <c r="FT890" s="14"/>
      <c r="FU890" s="14"/>
      <c r="FV890" s="14"/>
      <c r="FW890" s="14"/>
      <c r="FX890" s="14"/>
      <c r="FY890" s="14"/>
      <c r="FZ890" s="14"/>
      <c r="GA890" s="14"/>
      <c r="GB890" s="14"/>
      <c r="GC890" s="14"/>
      <c r="GD890" s="14"/>
      <c r="GE890" s="14"/>
      <c r="GF890" s="14"/>
      <c r="GG890" s="14"/>
      <c r="GH890" s="14"/>
      <c r="GI890" s="14"/>
      <c r="GJ890" s="14"/>
      <c r="GK890" s="14"/>
      <c r="GL890" s="14"/>
      <c r="GM890" s="14"/>
      <c r="GN890" s="14"/>
      <c r="GO890" s="14"/>
      <c r="GP890" s="14"/>
      <c r="GQ890" s="14"/>
      <c r="GR890" s="14"/>
      <c r="GS890" s="14"/>
      <c r="GT890" s="14"/>
      <c r="GU890" s="14"/>
      <c r="GV890" s="14"/>
      <c r="GW890" s="14"/>
      <c r="GX890" s="14"/>
      <c r="GY890" s="14"/>
      <c r="GZ890" s="14"/>
      <c r="HA890" s="14"/>
      <c r="HB890" s="14"/>
      <c r="HC890" s="14"/>
      <c r="HD890" s="14"/>
      <c r="HE890" s="14"/>
      <c r="HF890" s="14"/>
      <c r="HG890" s="14"/>
    </row>
    <row r="891" spans="1:215" ht="18" thickBot="1" x14ac:dyDescent="0.25">
      <c r="A891" s="58"/>
      <c r="B891" s="45"/>
      <c r="C891" s="110" t="s">
        <v>2</v>
      </c>
      <c r="D891" s="110"/>
      <c r="E891" s="120">
        <f>E865</f>
        <v>102</v>
      </c>
      <c r="F891" s="120"/>
      <c r="G891" s="120"/>
      <c r="H891" s="49"/>
      <c r="I891" s="120" t="s">
        <v>18</v>
      </c>
      <c r="J891" s="120"/>
      <c r="K891" s="120" t="e">
        <f>'لیست دانش آموز'!#REF!</f>
        <v>#REF!</v>
      </c>
      <c r="L891" s="120"/>
      <c r="M891" s="46"/>
      <c r="N891" s="110" t="str">
        <f>N865</f>
        <v>گر در یمنی چو با منی پیش منی    گر پیش منی چو بی منی در یمنی</v>
      </c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10"/>
      <c r="AE891" s="110"/>
      <c r="AF891" s="110"/>
      <c r="AG891" s="110"/>
      <c r="AH891" s="110"/>
      <c r="AI891" s="46"/>
      <c r="AJ891" s="133"/>
      <c r="AK891" s="134"/>
      <c r="AL891" s="134"/>
      <c r="AM891" s="134"/>
      <c r="AN891" s="135"/>
      <c r="AO891" s="47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  <c r="ES891" s="14"/>
      <c r="ET891" s="14"/>
      <c r="EU891" s="14"/>
      <c r="EV891" s="14"/>
      <c r="EW891" s="14"/>
      <c r="EX891" s="14"/>
      <c r="EY891" s="14"/>
      <c r="EZ891" s="14"/>
      <c r="FA891" s="14"/>
      <c r="FB891" s="14"/>
      <c r="FC891" s="14"/>
      <c r="FD891" s="14"/>
      <c r="FE891" s="14"/>
      <c r="FF891" s="14"/>
      <c r="FG891" s="14"/>
      <c r="FH891" s="14"/>
      <c r="FI891" s="14"/>
      <c r="FJ891" s="14"/>
      <c r="FK891" s="14"/>
      <c r="FL891" s="14"/>
      <c r="FM891" s="14"/>
      <c r="FN891" s="14"/>
      <c r="FO891" s="14"/>
      <c r="FP891" s="14"/>
      <c r="FQ891" s="14"/>
      <c r="FR891" s="14"/>
      <c r="FS891" s="14"/>
      <c r="FT891" s="14"/>
      <c r="FU891" s="14"/>
      <c r="FV891" s="14"/>
      <c r="FW891" s="14"/>
      <c r="FX891" s="14"/>
      <c r="FY891" s="14"/>
      <c r="FZ891" s="14"/>
      <c r="GA891" s="14"/>
      <c r="GB891" s="14"/>
      <c r="GC891" s="14"/>
      <c r="GD891" s="14"/>
      <c r="GE891" s="14"/>
      <c r="GF891" s="14"/>
      <c r="GG891" s="14"/>
      <c r="GH891" s="14"/>
      <c r="GI891" s="14"/>
      <c r="GJ891" s="14"/>
      <c r="GK891" s="14"/>
      <c r="GL891" s="14"/>
      <c r="GM891" s="14"/>
      <c r="GN891" s="14"/>
      <c r="GO891" s="14"/>
      <c r="GP891" s="14"/>
      <c r="GQ891" s="14"/>
      <c r="GR891" s="14"/>
      <c r="GS891" s="14"/>
      <c r="GT891" s="14"/>
      <c r="GU891" s="14"/>
      <c r="GV891" s="14"/>
      <c r="GW891" s="14"/>
      <c r="GX891" s="14"/>
      <c r="GY891" s="14"/>
      <c r="GZ891" s="14"/>
      <c r="HA891" s="14"/>
      <c r="HB891" s="14"/>
      <c r="HC891" s="14"/>
      <c r="HD891" s="14"/>
      <c r="HE891" s="14"/>
      <c r="HF891" s="14"/>
      <c r="HG891" s="14"/>
    </row>
    <row r="892" spans="1:215" ht="15" thickBot="1" x14ac:dyDescent="0.25">
      <c r="A892" s="58"/>
      <c r="B892" s="45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7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  <c r="DT892" s="14"/>
      <c r="DU892" s="14"/>
      <c r="DV892" s="14"/>
      <c r="DW892" s="14"/>
      <c r="DX892" s="14"/>
      <c r="DY892" s="14"/>
      <c r="DZ892" s="14"/>
      <c r="EA892" s="14"/>
      <c r="EB892" s="14"/>
      <c r="EC892" s="14"/>
      <c r="ED892" s="14"/>
      <c r="EE892" s="14"/>
      <c r="EF892" s="14"/>
      <c r="EG892" s="14"/>
      <c r="EH892" s="14"/>
      <c r="EI892" s="14"/>
      <c r="EJ892" s="14"/>
      <c r="EK892" s="14"/>
      <c r="EL892" s="14"/>
      <c r="EM892" s="14"/>
      <c r="EN892" s="14"/>
      <c r="EO892" s="14"/>
      <c r="EP892" s="14"/>
      <c r="EQ892" s="14"/>
      <c r="ER892" s="14"/>
      <c r="ES892" s="14"/>
      <c r="ET892" s="14"/>
      <c r="EU892" s="14"/>
      <c r="EV892" s="14"/>
      <c r="EW892" s="14"/>
      <c r="EX892" s="14"/>
      <c r="EY892" s="14"/>
      <c r="EZ892" s="14"/>
      <c r="FA892" s="14"/>
      <c r="FB892" s="14"/>
      <c r="FC892" s="14"/>
      <c r="FD892" s="14"/>
      <c r="FE892" s="14"/>
      <c r="FF892" s="14"/>
      <c r="FG892" s="14"/>
      <c r="FH892" s="14"/>
      <c r="FI892" s="14"/>
      <c r="FJ892" s="14"/>
      <c r="FK892" s="14"/>
      <c r="FL892" s="14"/>
      <c r="FM892" s="14"/>
      <c r="FN892" s="14"/>
      <c r="FO892" s="14"/>
      <c r="FP892" s="14"/>
      <c r="FQ892" s="14"/>
      <c r="FR892" s="14"/>
      <c r="FS892" s="14"/>
      <c r="FT892" s="14"/>
      <c r="FU892" s="14"/>
      <c r="FV892" s="14"/>
      <c r="FW892" s="14"/>
      <c r="FX892" s="14"/>
      <c r="FY892" s="14"/>
      <c r="FZ892" s="14"/>
      <c r="GA892" s="14"/>
      <c r="GB892" s="14"/>
      <c r="GC892" s="14"/>
      <c r="GD892" s="14"/>
      <c r="GE892" s="14"/>
      <c r="GF892" s="14"/>
      <c r="GG892" s="14"/>
      <c r="GH892" s="14"/>
      <c r="GI892" s="14"/>
      <c r="GJ892" s="14"/>
      <c r="GK892" s="14"/>
      <c r="GL892" s="14"/>
      <c r="GM892" s="14"/>
      <c r="GN892" s="14"/>
      <c r="GO892" s="14"/>
      <c r="GP892" s="14"/>
      <c r="GQ892" s="14"/>
      <c r="GR892" s="14"/>
      <c r="GS892" s="14"/>
      <c r="GT892" s="14"/>
      <c r="GU892" s="14"/>
      <c r="GV892" s="14"/>
      <c r="GW892" s="14"/>
      <c r="GX892" s="14"/>
      <c r="GY892" s="14"/>
      <c r="GZ892" s="14"/>
      <c r="HA892" s="14"/>
      <c r="HB892" s="14"/>
      <c r="HC892" s="14"/>
      <c r="HD892" s="14"/>
      <c r="HE892" s="14"/>
      <c r="HF892" s="14"/>
      <c r="HG892" s="14"/>
    </row>
    <row r="893" spans="1:215" ht="17.25" x14ac:dyDescent="0.2">
      <c r="A893" s="58"/>
      <c r="B893" s="45"/>
      <c r="C893" s="115" t="s">
        <v>4</v>
      </c>
      <c r="D893" s="116"/>
      <c r="E893" s="116"/>
      <c r="F893" s="116"/>
      <c r="G893" s="116"/>
      <c r="H893" s="116" t="s">
        <v>5</v>
      </c>
      <c r="I893" s="116"/>
      <c r="J893" s="117"/>
      <c r="K893" s="48"/>
      <c r="L893" s="115" t="s">
        <v>4</v>
      </c>
      <c r="M893" s="116"/>
      <c r="N893" s="116"/>
      <c r="O893" s="116"/>
      <c r="P893" s="116"/>
      <c r="Q893" s="116" t="s">
        <v>5</v>
      </c>
      <c r="R893" s="116"/>
      <c r="S893" s="117"/>
      <c r="T893" s="48"/>
      <c r="U893" s="115" t="s">
        <v>4</v>
      </c>
      <c r="V893" s="116"/>
      <c r="W893" s="116"/>
      <c r="X893" s="116"/>
      <c r="Y893" s="116"/>
      <c r="Z893" s="116" t="s">
        <v>5</v>
      </c>
      <c r="AA893" s="116"/>
      <c r="AB893" s="117"/>
      <c r="AC893" s="48"/>
      <c r="AD893" s="115" t="s">
        <v>4</v>
      </c>
      <c r="AE893" s="116"/>
      <c r="AF893" s="116"/>
      <c r="AG893" s="116"/>
      <c r="AH893" s="116"/>
      <c r="AI893" s="116"/>
      <c r="AJ893" s="116"/>
      <c r="AK893" s="116"/>
      <c r="AL893" s="116" t="s">
        <v>5</v>
      </c>
      <c r="AM893" s="116"/>
      <c r="AN893" s="117"/>
      <c r="AO893" s="47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  <c r="DT893" s="14"/>
      <c r="DU893" s="14"/>
      <c r="DV893" s="14"/>
      <c r="DW893" s="14"/>
      <c r="DX893" s="14"/>
      <c r="DY893" s="14"/>
      <c r="DZ893" s="14"/>
      <c r="EA893" s="14"/>
      <c r="EB893" s="14"/>
      <c r="EC893" s="14"/>
      <c r="ED893" s="14"/>
      <c r="EE893" s="14"/>
      <c r="EF893" s="14"/>
      <c r="EG893" s="14"/>
      <c r="EH893" s="14"/>
      <c r="EI893" s="14"/>
      <c r="EJ893" s="14"/>
      <c r="EK893" s="14"/>
      <c r="EL893" s="14"/>
      <c r="EM893" s="14"/>
      <c r="EN893" s="14"/>
      <c r="EO893" s="14"/>
      <c r="EP893" s="14"/>
      <c r="EQ893" s="14"/>
      <c r="ER893" s="14"/>
      <c r="ES893" s="14"/>
      <c r="ET893" s="14"/>
      <c r="EU893" s="14"/>
      <c r="EV893" s="14"/>
      <c r="EW893" s="14"/>
      <c r="EX893" s="14"/>
      <c r="EY893" s="14"/>
      <c r="EZ893" s="14"/>
      <c r="FA893" s="14"/>
      <c r="FB893" s="14"/>
      <c r="FC893" s="14"/>
      <c r="FD893" s="14"/>
      <c r="FE893" s="14"/>
      <c r="FF893" s="14"/>
      <c r="FG893" s="14"/>
      <c r="FH893" s="14"/>
      <c r="FI893" s="14"/>
      <c r="FJ893" s="14"/>
      <c r="FK893" s="14"/>
      <c r="FL893" s="14"/>
      <c r="FM893" s="14"/>
      <c r="FN893" s="14"/>
      <c r="FO893" s="14"/>
      <c r="FP893" s="14"/>
      <c r="FQ893" s="14"/>
      <c r="FR893" s="14"/>
      <c r="FS893" s="14"/>
      <c r="FT893" s="14"/>
      <c r="FU893" s="14"/>
      <c r="FV893" s="14"/>
      <c r="FW893" s="14"/>
      <c r="FX893" s="14"/>
      <c r="FY893" s="14"/>
      <c r="FZ893" s="14"/>
      <c r="GA893" s="14"/>
      <c r="GB893" s="14"/>
      <c r="GC893" s="14"/>
      <c r="GD893" s="14"/>
      <c r="GE893" s="14"/>
      <c r="GF893" s="14"/>
      <c r="GG893" s="14"/>
      <c r="GH893" s="14"/>
      <c r="GI893" s="14"/>
      <c r="GJ893" s="14"/>
      <c r="GK893" s="14"/>
      <c r="GL893" s="14"/>
      <c r="GM893" s="14"/>
      <c r="GN893" s="14"/>
      <c r="GO893" s="14"/>
      <c r="GP893" s="14"/>
      <c r="GQ893" s="14"/>
      <c r="GR893" s="14"/>
      <c r="GS893" s="14"/>
      <c r="GT893" s="14"/>
      <c r="GU893" s="14"/>
      <c r="GV893" s="14"/>
      <c r="GW893" s="14"/>
      <c r="GX893" s="14"/>
      <c r="GY893" s="14"/>
      <c r="GZ893" s="14"/>
      <c r="HA893" s="14"/>
      <c r="HB893" s="14"/>
      <c r="HC893" s="14"/>
      <c r="HD893" s="14"/>
      <c r="HE893" s="14"/>
      <c r="HF893" s="14"/>
      <c r="HG893" s="14"/>
    </row>
    <row r="894" spans="1:215" ht="18" x14ac:dyDescent="0.2">
      <c r="A894" s="58"/>
      <c r="B894" s="45"/>
      <c r="C894" s="91" t="str">
        <f>C868</f>
        <v>آموزش قرآن مجید</v>
      </c>
      <c r="D894" s="92"/>
      <c r="E894" s="92"/>
      <c r="F894" s="92"/>
      <c r="G894" s="92"/>
      <c r="H894" s="110" t="e">
        <f>'لیست دانش آموز'!#REF!</f>
        <v>#REF!</v>
      </c>
      <c r="I894" s="110"/>
      <c r="J894" s="111"/>
      <c r="K894" s="50"/>
      <c r="L894" s="91" t="str">
        <f>L868</f>
        <v>ریاضی</v>
      </c>
      <c r="M894" s="92"/>
      <c r="N894" s="92"/>
      <c r="O894" s="92"/>
      <c r="P894" s="92"/>
      <c r="Q894" s="110" t="e">
        <f>'لیست دانش آموز'!#REF!</f>
        <v>#REF!</v>
      </c>
      <c r="R894" s="110"/>
      <c r="S894" s="111"/>
      <c r="T894" s="51"/>
      <c r="U894" s="91" t="str">
        <f>U868</f>
        <v>ادبیات فارسی</v>
      </c>
      <c r="V894" s="92"/>
      <c r="W894" s="92"/>
      <c r="X894" s="92"/>
      <c r="Y894" s="92"/>
      <c r="Z894" s="110" t="e">
        <f>'لیست دانش آموز'!#REF!</f>
        <v>#REF!</v>
      </c>
      <c r="AA894" s="110"/>
      <c r="AB894" s="111"/>
      <c r="AC894" s="50"/>
      <c r="AD894" s="91" t="str">
        <f>AD868</f>
        <v>انضباط</v>
      </c>
      <c r="AE894" s="92"/>
      <c r="AF894" s="92"/>
      <c r="AG894" s="92"/>
      <c r="AH894" s="92"/>
      <c r="AI894" s="92"/>
      <c r="AJ894" s="92"/>
      <c r="AK894" s="92"/>
      <c r="AL894" s="110" t="e">
        <f>'لیست دانش آموز'!#REF!</f>
        <v>#REF!</v>
      </c>
      <c r="AM894" s="110"/>
      <c r="AN894" s="111"/>
      <c r="AO894" s="47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  <c r="DT894" s="14"/>
      <c r="DU894" s="14"/>
      <c r="DV894" s="14"/>
      <c r="DW894" s="14"/>
      <c r="DX894" s="14"/>
      <c r="DY894" s="14"/>
      <c r="DZ894" s="14"/>
      <c r="EA894" s="14"/>
      <c r="EB894" s="14"/>
      <c r="EC894" s="14"/>
      <c r="ED894" s="14"/>
      <c r="EE894" s="14"/>
      <c r="EF894" s="14"/>
      <c r="EG894" s="14"/>
      <c r="EH894" s="14"/>
      <c r="EI894" s="14"/>
      <c r="EJ894" s="14"/>
      <c r="EK894" s="14"/>
      <c r="EL894" s="14"/>
      <c r="EM894" s="14"/>
      <c r="EN894" s="14"/>
      <c r="EO894" s="14"/>
      <c r="EP894" s="14"/>
      <c r="EQ894" s="14"/>
      <c r="ER894" s="14"/>
      <c r="ES894" s="14"/>
      <c r="ET894" s="14"/>
      <c r="EU894" s="14"/>
      <c r="EV894" s="14"/>
      <c r="EW894" s="14"/>
      <c r="EX894" s="14"/>
      <c r="EY894" s="14"/>
      <c r="EZ894" s="14"/>
      <c r="FA894" s="14"/>
      <c r="FB894" s="14"/>
      <c r="FC894" s="14"/>
      <c r="FD894" s="14"/>
      <c r="FE894" s="14"/>
      <c r="FF894" s="14"/>
      <c r="FG894" s="14"/>
      <c r="FH894" s="14"/>
      <c r="FI894" s="14"/>
      <c r="FJ894" s="14"/>
      <c r="FK894" s="14"/>
      <c r="FL894" s="14"/>
      <c r="FM894" s="14"/>
      <c r="FN894" s="14"/>
      <c r="FO894" s="14"/>
      <c r="FP894" s="14"/>
      <c r="FQ894" s="14"/>
      <c r="FR894" s="14"/>
      <c r="FS894" s="14"/>
      <c r="FT894" s="14"/>
      <c r="FU894" s="14"/>
      <c r="FV894" s="14"/>
      <c r="FW894" s="14"/>
      <c r="FX894" s="14"/>
      <c r="FY894" s="14"/>
      <c r="FZ894" s="14"/>
      <c r="GA894" s="14"/>
      <c r="GB894" s="14"/>
      <c r="GC894" s="14"/>
      <c r="GD894" s="14"/>
      <c r="GE894" s="14"/>
      <c r="GF894" s="14"/>
      <c r="GG894" s="14"/>
      <c r="GH894" s="14"/>
      <c r="GI894" s="14"/>
      <c r="GJ894" s="14"/>
      <c r="GK894" s="14"/>
      <c r="GL894" s="14"/>
      <c r="GM894" s="14"/>
      <c r="GN894" s="14"/>
      <c r="GO894" s="14"/>
      <c r="GP894" s="14"/>
      <c r="GQ894" s="14"/>
      <c r="GR894" s="14"/>
      <c r="GS894" s="14"/>
      <c r="GT894" s="14"/>
      <c r="GU894" s="14"/>
      <c r="GV894" s="14"/>
      <c r="GW894" s="14"/>
      <c r="GX894" s="14"/>
      <c r="GY894" s="14"/>
      <c r="GZ894" s="14"/>
      <c r="HA894" s="14"/>
      <c r="HB894" s="14"/>
      <c r="HC894" s="14"/>
      <c r="HD894" s="14"/>
      <c r="HE894" s="14"/>
      <c r="HF894" s="14"/>
      <c r="HG894" s="14"/>
    </row>
    <row r="895" spans="1:215" ht="18.75" thickBot="1" x14ac:dyDescent="0.25">
      <c r="A895" s="58"/>
      <c r="B895" s="45"/>
      <c r="C895" s="104" t="str">
        <f>C869</f>
        <v>تفکر و سبک زندگی</v>
      </c>
      <c r="D895" s="105"/>
      <c r="E895" s="105"/>
      <c r="F895" s="105"/>
      <c r="G895" s="105"/>
      <c r="H895" s="106" t="e">
        <f>'لیست دانش آموز'!#REF!</f>
        <v>#REF!</v>
      </c>
      <c r="I895" s="106"/>
      <c r="J895" s="107"/>
      <c r="K895" s="50"/>
      <c r="L895" s="104" t="str">
        <f>L869</f>
        <v>علوم تجربی</v>
      </c>
      <c r="M895" s="105"/>
      <c r="N895" s="105"/>
      <c r="O895" s="105"/>
      <c r="P895" s="105"/>
      <c r="Q895" s="106" t="e">
        <f>'لیست دانش آموز'!#REF!</f>
        <v>#REF!</v>
      </c>
      <c r="R895" s="106"/>
      <c r="S895" s="107"/>
      <c r="T895" s="51"/>
      <c r="U895" s="104" t="str">
        <f>U869</f>
        <v>املای  فارسی</v>
      </c>
      <c r="V895" s="105"/>
      <c r="W895" s="105"/>
      <c r="X895" s="105"/>
      <c r="Y895" s="105"/>
      <c r="Z895" s="106" t="e">
        <f>'لیست دانش آموز'!#REF!</f>
        <v>#REF!</v>
      </c>
      <c r="AA895" s="106"/>
      <c r="AB895" s="107"/>
      <c r="AC895" s="50"/>
      <c r="AD895" s="100">
        <f>AD869</f>
        <v>0</v>
      </c>
      <c r="AE895" s="101"/>
      <c r="AF895" s="101"/>
      <c r="AG895" s="101"/>
      <c r="AH895" s="101"/>
      <c r="AI895" s="101"/>
      <c r="AJ895" s="101"/>
      <c r="AK895" s="101"/>
      <c r="AL895" s="102" t="e">
        <f>'لیست دانش آموز'!#REF!</f>
        <v>#REF!</v>
      </c>
      <c r="AM895" s="102"/>
      <c r="AN895" s="103"/>
      <c r="AO895" s="47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  <c r="ES895" s="14"/>
      <c r="ET895" s="14"/>
      <c r="EU895" s="14"/>
      <c r="EV895" s="14"/>
      <c r="EW895" s="14"/>
      <c r="EX895" s="14"/>
      <c r="EY895" s="14"/>
      <c r="EZ895" s="14"/>
      <c r="FA895" s="14"/>
      <c r="FB895" s="14"/>
      <c r="FC895" s="14"/>
      <c r="FD895" s="14"/>
      <c r="FE895" s="14"/>
      <c r="FF895" s="14"/>
      <c r="FG895" s="14"/>
      <c r="FH895" s="14"/>
      <c r="FI895" s="14"/>
      <c r="FJ895" s="14"/>
      <c r="FK895" s="14"/>
      <c r="FL895" s="14"/>
      <c r="FM895" s="14"/>
      <c r="FN895" s="14"/>
      <c r="FO895" s="14"/>
      <c r="FP895" s="14"/>
      <c r="FQ895" s="14"/>
      <c r="FR895" s="14"/>
      <c r="FS895" s="14"/>
      <c r="FT895" s="14"/>
      <c r="FU895" s="14"/>
      <c r="FV895" s="14"/>
      <c r="FW895" s="14"/>
      <c r="FX895" s="14"/>
      <c r="FY895" s="14"/>
      <c r="FZ895" s="14"/>
      <c r="GA895" s="14"/>
      <c r="GB895" s="14"/>
      <c r="GC895" s="14"/>
      <c r="GD895" s="14"/>
      <c r="GE895" s="14"/>
      <c r="GF895" s="14"/>
      <c r="GG895" s="14"/>
      <c r="GH895" s="14"/>
      <c r="GI895" s="14"/>
      <c r="GJ895" s="14"/>
      <c r="GK895" s="14"/>
      <c r="GL895" s="14"/>
      <c r="GM895" s="14"/>
      <c r="GN895" s="14"/>
      <c r="GO895" s="14"/>
      <c r="GP895" s="14"/>
      <c r="GQ895" s="14"/>
      <c r="GR895" s="14"/>
      <c r="GS895" s="14"/>
      <c r="GT895" s="14"/>
      <c r="GU895" s="14"/>
      <c r="GV895" s="14"/>
      <c r="GW895" s="14"/>
      <c r="GX895" s="14"/>
      <c r="GY895" s="14"/>
      <c r="GZ895" s="14"/>
      <c r="HA895" s="14"/>
      <c r="HB895" s="14"/>
      <c r="HC895" s="14"/>
      <c r="HD895" s="14"/>
      <c r="HE895" s="14"/>
      <c r="HF895" s="14"/>
      <c r="HG895" s="14"/>
    </row>
    <row r="896" spans="1:215" ht="18.75" thickBot="1" x14ac:dyDescent="0.25">
      <c r="A896" s="58"/>
      <c r="B896" s="45"/>
      <c r="C896" s="91" t="str">
        <f>C870</f>
        <v>عربی</v>
      </c>
      <c r="D896" s="92"/>
      <c r="E896" s="92"/>
      <c r="F896" s="92"/>
      <c r="G896" s="92"/>
      <c r="H896" s="110" t="e">
        <f>'لیست دانش آموز'!#REF!</f>
        <v>#REF!</v>
      </c>
      <c r="I896" s="110"/>
      <c r="J896" s="111"/>
      <c r="K896" s="50"/>
      <c r="L896" s="91" t="str">
        <f>L870</f>
        <v>مطالعات اجتماعی</v>
      </c>
      <c r="M896" s="92"/>
      <c r="N896" s="92"/>
      <c r="O896" s="92"/>
      <c r="P896" s="92"/>
      <c r="Q896" s="110" t="e">
        <f>'لیست دانش آموز'!#REF!</f>
        <v>#REF!</v>
      </c>
      <c r="R896" s="110"/>
      <c r="S896" s="111"/>
      <c r="T896" s="48"/>
      <c r="U896" s="91" t="str">
        <f>U870</f>
        <v>انشای  فارسی</v>
      </c>
      <c r="V896" s="92"/>
      <c r="W896" s="92"/>
      <c r="X896" s="92"/>
      <c r="Y896" s="92"/>
      <c r="Z896" s="110" t="e">
        <f>'لیست دانش آموز'!#REF!</f>
        <v>#REF!</v>
      </c>
      <c r="AA896" s="110"/>
      <c r="AB896" s="111"/>
      <c r="AC896" s="50"/>
      <c r="AD896" s="112" t="s">
        <v>19</v>
      </c>
      <c r="AE896" s="113"/>
      <c r="AF896" s="113"/>
      <c r="AG896" s="113"/>
      <c r="AH896" s="113"/>
      <c r="AI896" s="113" t="e">
        <f>'لیست دانش آموز'!#REF!</f>
        <v>#REF!</v>
      </c>
      <c r="AJ896" s="114"/>
      <c r="AK896" s="97" t="s">
        <v>11</v>
      </c>
      <c r="AL896" s="97"/>
      <c r="AM896" s="98" t="e">
        <f>'لیست دانش آموز'!#REF!</f>
        <v>#REF!</v>
      </c>
      <c r="AN896" s="99"/>
      <c r="AO896" s="47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  <c r="DT896" s="14"/>
      <c r="DU896" s="14"/>
      <c r="DV896" s="14"/>
      <c r="DW896" s="14"/>
      <c r="DX896" s="14"/>
      <c r="DY896" s="14"/>
      <c r="DZ896" s="14"/>
      <c r="EA896" s="14"/>
      <c r="EB896" s="14"/>
      <c r="EC896" s="14"/>
      <c r="ED896" s="14"/>
      <c r="EE896" s="14"/>
      <c r="EF896" s="14"/>
      <c r="EG896" s="14"/>
      <c r="EH896" s="14"/>
      <c r="EI896" s="14"/>
      <c r="EJ896" s="14"/>
      <c r="EK896" s="14"/>
      <c r="EL896" s="14"/>
      <c r="EM896" s="14"/>
      <c r="EN896" s="14"/>
      <c r="EO896" s="14"/>
      <c r="EP896" s="14"/>
      <c r="EQ896" s="14"/>
      <c r="ER896" s="14"/>
      <c r="ES896" s="14"/>
      <c r="ET896" s="14"/>
      <c r="EU896" s="14"/>
      <c r="EV896" s="14"/>
      <c r="EW896" s="14"/>
      <c r="EX896" s="14"/>
      <c r="EY896" s="14"/>
      <c r="EZ896" s="14"/>
      <c r="FA896" s="14"/>
      <c r="FB896" s="14"/>
      <c r="FC896" s="14"/>
      <c r="FD896" s="14"/>
      <c r="FE896" s="14"/>
      <c r="FF896" s="14"/>
      <c r="FG896" s="14"/>
      <c r="FH896" s="14"/>
      <c r="FI896" s="14"/>
      <c r="FJ896" s="14"/>
      <c r="FK896" s="14"/>
      <c r="FL896" s="14"/>
      <c r="FM896" s="14"/>
      <c r="FN896" s="14"/>
      <c r="FO896" s="14"/>
      <c r="FP896" s="14"/>
      <c r="FQ896" s="14"/>
      <c r="FR896" s="14"/>
      <c r="FS896" s="14"/>
      <c r="FT896" s="14"/>
      <c r="FU896" s="14"/>
      <c r="FV896" s="14"/>
      <c r="FW896" s="14"/>
      <c r="FX896" s="14"/>
      <c r="FY896" s="14"/>
      <c r="FZ896" s="14"/>
      <c r="GA896" s="14"/>
      <c r="GB896" s="14"/>
      <c r="GC896" s="14"/>
      <c r="GD896" s="14"/>
      <c r="GE896" s="14"/>
      <c r="GF896" s="14"/>
      <c r="GG896" s="14"/>
      <c r="GH896" s="14"/>
      <c r="GI896" s="14"/>
      <c r="GJ896" s="14"/>
      <c r="GK896" s="14"/>
      <c r="GL896" s="14"/>
      <c r="GM896" s="14"/>
      <c r="GN896" s="14"/>
      <c r="GO896" s="14"/>
      <c r="GP896" s="14"/>
      <c r="GQ896" s="14"/>
      <c r="GR896" s="14"/>
      <c r="GS896" s="14"/>
      <c r="GT896" s="14"/>
      <c r="GU896" s="14"/>
      <c r="GV896" s="14"/>
      <c r="GW896" s="14"/>
      <c r="GX896" s="14"/>
      <c r="GY896" s="14"/>
      <c r="GZ896" s="14"/>
      <c r="HA896" s="14"/>
      <c r="HB896" s="14"/>
      <c r="HC896" s="14"/>
      <c r="HD896" s="14"/>
      <c r="HE896" s="14"/>
      <c r="HF896" s="14"/>
      <c r="HG896" s="14"/>
    </row>
    <row r="897" spans="1:215" ht="18.75" thickBot="1" x14ac:dyDescent="0.25">
      <c r="A897" s="58"/>
      <c r="B897" s="45"/>
      <c r="C897" s="100" t="str">
        <f>C871</f>
        <v>زبان خارجی</v>
      </c>
      <c r="D897" s="101"/>
      <c r="E897" s="101"/>
      <c r="F897" s="101"/>
      <c r="G897" s="101"/>
      <c r="H897" s="102" t="e">
        <f>'لیست دانش آموز'!#REF!</f>
        <v>#REF!</v>
      </c>
      <c r="I897" s="102"/>
      <c r="J897" s="103"/>
      <c r="K897" s="50"/>
      <c r="L897" s="100" t="str">
        <f>L871</f>
        <v>فرهنگ و هنر</v>
      </c>
      <c r="M897" s="101"/>
      <c r="N897" s="101"/>
      <c r="O897" s="101"/>
      <c r="P897" s="101"/>
      <c r="Q897" s="102" t="e">
        <f>'لیست دانش آموز'!#REF!</f>
        <v>#REF!</v>
      </c>
      <c r="R897" s="102"/>
      <c r="S897" s="103"/>
      <c r="T897" s="51"/>
      <c r="U897" s="100" t="str">
        <f>U871</f>
        <v>پیام های آسمانی</v>
      </c>
      <c r="V897" s="101"/>
      <c r="W897" s="101"/>
      <c r="X897" s="101"/>
      <c r="Y897" s="101"/>
      <c r="Z897" s="102" t="e">
        <f>'لیست دانش آموز'!#REF!</f>
        <v>#REF!</v>
      </c>
      <c r="AA897" s="102"/>
      <c r="AB897" s="103"/>
      <c r="AC897" s="50"/>
      <c r="AD897" s="108" t="s">
        <v>21</v>
      </c>
      <c r="AE897" s="109"/>
      <c r="AF897" s="109"/>
      <c r="AG897" s="109"/>
      <c r="AH897" s="109"/>
      <c r="AI897" s="109"/>
      <c r="AJ897" s="109"/>
      <c r="AK897" s="109"/>
      <c r="AL897" s="93" t="e">
        <f>'لیست دانش آموز'!W17</f>
        <v>#DIV/0!</v>
      </c>
      <c r="AM897" s="94"/>
      <c r="AN897" s="95"/>
      <c r="AO897" s="47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  <c r="DT897" s="14"/>
      <c r="DU897" s="14"/>
      <c r="DV897" s="14"/>
      <c r="DW897" s="14"/>
      <c r="DX897" s="14"/>
      <c r="DY897" s="14"/>
      <c r="DZ897" s="14"/>
      <c r="EA897" s="14"/>
      <c r="EB897" s="14"/>
      <c r="EC897" s="14"/>
      <c r="ED897" s="14"/>
      <c r="EE897" s="14"/>
      <c r="EF897" s="14"/>
      <c r="EG897" s="14"/>
      <c r="EH897" s="14"/>
      <c r="EI897" s="14"/>
      <c r="EJ897" s="14"/>
      <c r="EK897" s="14"/>
      <c r="EL897" s="14"/>
      <c r="EM897" s="14"/>
      <c r="EN897" s="14"/>
      <c r="EO897" s="14"/>
      <c r="EP897" s="14"/>
      <c r="EQ897" s="14"/>
      <c r="ER897" s="14"/>
      <c r="ES897" s="14"/>
      <c r="ET897" s="14"/>
      <c r="EU897" s="14"/>
      <c r="EV897" s="14"/>
      <c r="EW897" s="14"/>
      <c r="EX897" s="14"/>
      <c r="EY897" s="14"/>
      <c r="EZ897" s="14"/>
      <c r="FA897" s="14"/>
      <c r="FB897" s="14"/>
      <c r="FC897" s="14"/>
      <c r="FD897" s="14"/>
      <c r="FE897" s="14"/>
      <c r="FF897" s="14"/>
      <c r="FG897" s="14"/>
      <c r="FH897" s="14"/>
      <c r="FI897" s="14"/>
      <c r="FJ897" s="14"/>
      <c r="FK897" s="14"/>
      <c r="FL897" s="14"/>
      <c r="FM897" s="14"/>
      <c r="FN897" s="14"/>
      <c r="FO897" s="14"/>
      <c r="FP897" s="14"/>
      <c r="FQ897" s="14"/>
      <c r="FR897" s="14"/>
      <c r="FS897" s="14"/>
      <c r="FT897" s="14"/>
      <c r="FU897" s="14"/>
      <c r="FV897" s="14"/>
      <c r="FW897" s="14"/>
      <c r="FX897" s="14"/>
      <c r="FY897" s="14"/>
      <c r="FZ897" s="14"/>
      <c r="GA897" s="14"/>
      <c r="GB897" s="14"/>
      <c r="GC897" s="14"/>
      <c r="GD897" s="14"/>
      <c r="GE897" s="14"/>
      <c r="GF897" s="14"/>
      <c r="GG897" s="14"/>
      <c r="GH897" s="14"/>
      <c r="GI897" s="14"/>
      <c r="GJ897" s="14"/>
      <c r="GK897" s="14"/>
      <c r="GL897" s="14"/>
      <c r="GM897" s="14"/>
      <c r="GN897" s="14"/>
      <c r="GO897" s="14"/>
      <c r="GP897" s="14"/>
      <c r="GQ897" s="14"/>
      <c r="GR897" s="14"/>
      <c r="GS897" s="14"/>
      <c r="GT897" s="14"/>
      <c r="GU897" s="14"/>
      <c r="GV897" s="14"/>
      <c r="GW897" s="14"/>
      <c r="GX897" s="14"/>
      <c r="GY897" s="14"/>
      <c r="GZ897" s="14"/>
      <c r="HA897" s="14"/>
      <c r="HB897" s="14"/>
      <c r="HC897" s="14"/>
      <c r="HD897" s="14"/>
      <c r="HE897" s="14"/>
      <c r="HF897" s="14"/>
      <c r="HG897" s="14"/>
    </row>
    <row r="898" spans="1:215" ht="8.25" customHeight="1" x14ac:dyDescent="0.2">
      <c r="A898" s="58"/>
      <c r="B898" s="45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7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  <c r="FH898" s="14"/>
      <c r="FI898" s="14"/>
      <c r="FJ898" s="14"/>
      <c r="FK898" s="14"/>
      <c r="FL898" s="14"/>
      <c r="FM898" s="14"/>
      <c r="FN898" s="14"/>
      <c r="FO898" s="14"/>
      <c r="FP898" s="14"/>
      <c r="FQ898" s="14"/>
      <c r="FR898" s="14"/>
      <c r="FS898" s="14"/>
      <c r="FT898" s="14"/>
      <c r="FU898" s="14"/>
      <c r="FV898" s="14"/>
      <c r="FW898" s="14"/>
      <c r="FX898" s="14"/>
      <c r="FY898" s="14"/>
      <c r="FZ898" s="14"/>
      <c r="GA898" s="14"/>
      <c r="GB898" s="14"/>
      <c r="GC898" s="14"/>
      <c r="GD898" s="14"/>
      <c r="GE898" s="14"/>
      <c r="GF898" s="14"/>
      <c r="GG898" s="14"/>
      <c r="GH898" s="14"/>
      <c r="GI898" s="14"/>
      <c r="GJ898" s="14"/>
      <c r="GK898" s="14"/>
      <c r="GL898" s="14"/>
      <c r="GM898" s="14"/>
      <c r="GN898" s="14"/>
      <c r="GO898" s="14"/>
      <c r="GP898" s="14"/>
      <c r="GQ898" s="14"/>
      <c r="GR898" s="14"/>
      <c r="GS898" s="14"/>
      <c r="GT898" s="14"/>
      <c r="GU898" s="14"/>
      <c r="GV898" s="14"/>
      <c r="GW898" s="14"/>
      <c r="GX898" s="14"/>
      <c r="GY898" s="14"/>
      <c r="GZ898" s="14"/>
      <c r="HA898" s="14"/>
      <c r="HB898" s="14"/>
      <c r="HC898" s="14"/>
      <c r="HD898" s="14"/>
      <c r="HE898" s="14"/>
      <c r="HF898" s="14"/>
      <c r="HG898" s="14"/>
    </row>
    <row r="899" spans="1:215" ht="14.25" x14ac:dyDescent="0.2">
      <c r="A899" s="58"/>
      <c r="B899" s="45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  <c r="AJ899" s="96"/>
      <c r="AK899" s="96"/>
      <c r="AL899" s="96"/>
      <c r="AM899" s="96"/>
      <c r="AN899" s="96"/>
      <c r="AO899" s="47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  <c r="DT899" s="14"/>
      <c r="DU899" s="14"/>
      <c r="DV899" s="14"/>
      <c r="DW899" s="14"/>
      <c r="DX899" s="14"/>
      <c r="DY899" s="14"/>
      <c r="DZ899" s="14"/>
      <c r="EA899" s="14"/>
      <c r="EB899" s="14"/>
      <c r="EC899" s="14"/>
      <c r="ED899" s="14"/>
      <c r="EE899" s="14"/>
      <c r="EF899" s="14"/>
      <c r="EG899" s="14"/>
      <c r="EH899" s="14"/>
      <c r="EI899" s="14"/>
      <c r="EJ899" s="14"/>
      <c r="EK899" s="14"/>
      <c r="EL899" s="14"/>
      <c r="EM899" s="14"/>
      <c r="EN899" s="14"/>
      <c r="EO899" s="14"/>
      <c r="EP899" s="14"/>
      <c r="EQ899" s="14"/>
      <c r="ER899" s="14"/>
      <c r="ES899" s="14"/>
      <c r="ET899" s="14"/>
      <c r="EU899" s="14"/>
      <c r="EV899" s="14"/>
      <c r="EW899" s="14"/>
      <c r="EX899" s="14"/>
      <c r="EY899" s="14"/>
      <c r="EZ899" s="14"/>
      <c r="FA899" s="14"/>
      <c r="FB899" s="14"/>
      <c r="FC899" s="14"/>
      <c r="FD899" s="14"/>
      <c r="FE899" s="14"/>
      <c r="FF899" s="14"/>
      <c r="FG899" s="14"/>
      <c r="FH899" s="14"/>
      <c r="FI899" s="14"/>
      <c r="FJ899" s="14"/>
      <c r="FK899" s="14"/>
      <c r="FL899" s="14"/>
      <c r="FM899" s="14"/>
      <c r="FN899" s="14"/>
      <c r="FO899" s="14"/>
      <c r="FP899" s="14"/>
      <c r="FQ899" s="14"/>
      <c r="FR899" s="14"/>
      <c r="FS899" s="14"/>
      <c r="FT899" s="14"/>
      <c r="FU899" s="14"/>
      <c r="FV899" s="14"/>
      <c r="FW899" s="14"/>
      <c r="FX899" s="14"/>
      <c r="FY899" s="14"/>
      <c r="FZ899" s="14"/>
      <c r="GA899" s="14"/>
      <c r="GB899" s="14"/>
      <c r="GC899" s="14"/>
      <c r="GD899" s="14"/>
      <c r="GE899" s="14"/>
      <c r="GF899" s="14"/>
      <c r="GG899" s="14"/>
      <c r="GH899" s="14"/>
      <c r="GI899" s="14"/>
      <c r="GJ899" s="14"/>
      <c r="GK899" s="14"/>
      <c r="GL899" s="14"/>
      <c r="GM899" s="14"/>
      <c r="GN899" s="14"/>
      <c r="GO899" s="14"/>
      <c r="GP899" s="14"/>
      <c r="GQ899" s="14"/>
      <c r="GR899" s="14"/>
      <c r="GS899" s="14"/>
      <c r="GT899" s="14"/>
      <c r="GU899" s="14"/>
      <c r="GV899" s="14"/>
      <c r="GW899" s="14"/>
      <c r="GX899" s="14"/>
      <c r="GY899" s="14"/>
      <c r="GZ899" s="14"/>
      <c r="HA899" s="14"/>
      <c r="HB899" s="14"/>
      <c r="HC899" s="14"/>
      <c r="HD899" s="14"/>
      <c r="HE899" s="14"/>
      <c r="HF899" s="14"/>
      <c r="HG899" s="14"/>
    </row>
    <row r="900" spans="1:215" ht="14.25" x14ac:dyDescent="0.2">
      <c r="A900" s="58"/>
      <c r="B900" s="45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6"/>
      <c r="AM900" s="96"/>
      <c r="AN900" s="96"/>
      <c r="AO900" s="47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  <c r="DT900" s="14"/>
      <c r="DU900" s="14"/>
      <c r="DV900" s="14"/>
      <c r="DW900" s="14"/>
      <c r="DX900" s="14"/>
      <c r="DY900" s="14"/>
      <c r="DZ900" s="14"/>
      <c r="EA900" s="14"/>
      <c r="EB900" s="14"/>
      <c r="EC900" s="14"/>
      <c r="ED900" s="14"/>
      <c r="EE900" s="14"/>
      <c r="EF900" s="14"/>
      <c r="EG900" s="14"/>
      <c r="EH900" s="14"/>
      <c r="EI900" s="14"/>
      <c r="EJ900" s="14"/>
      <c r="EK900" s="14"/>
      <c r="EL900" s="14"/>
      <c r="EM900" s="14"/>
      <c r="EN900" s="14"/>
      <c r="EO900" s="14"/>
      <c r="EP900" s="14"/>
      <c r="EQ900" s="14"/>
      <c r="ER900" s="14"/>
      <c r="ES900" s="14"/>
      <c r="ET900" s="14"/>
      <c r="EU900" s="14"/>
      <c r="EV900" s="14"/>
      <c r="EW900" s="14"/>
      <c r="EX900" s="14"/>
      <c r="EY900" s="14"/>
      <c r="EZ900" s="14"/>
      <c r="FA900" s="14"/>
      <c r="FB900" s="14"/>
      <c r="FC900" s="14"/>
      <c r="FD900" s="14"/>
      <c r="FE900" s="14"/>
      <c r="FF900" s="14"/>
      <c r="FG900" s="14"/>
      <c r="FH900" s="14"/>
      <c r="FI900" s="14"/>
      <c r="FJ900" s="14"/>
      <c r="FK900" s="14"/>
      <c r="FL900" s="14"/>
      <c r="FM900" s="14"/>
      <c r="FN900" s="14"/>
      <c r="FO900" s="14"/>
      <c r="FP900" s="14"/>
      <c r="FQ900" s="14"/>
      <c r="FR900" s="14"/>
      <c r="FS900" s="14"/>
      <c r="FT900" s="14"/>
      <c r="FU900" s="14"/>
      <c r="FV900" s="14"/>
      <c r="FW900" s="14"/>
      <c r="FX900" s="14"/>
      <c r="FY900" s="14"/>
      <c r="FZ900" s="14"/>
      <c r="GA900" s="14"/>
      <c r="GB900" s="14"/>
      <c r="GC900" s="14"/>
      <c r="GD900" s="14"/>
      <c r="GE900" s="14"/>
      <c r="GF900" s="14"/>
      <c r="GG900" s="14"/>
      <c r="GH900" s="14"/>
      <c r="GI900" s="14"/>
      <c r="GJ900" s="14"/>
      <c r="GK900" s="14"/>
      <c r="GL900" s="14"/>
      <c r="GM900" s="14"/>
      <c r="GN900" s="14"/>
      <c r="GO900" s="14"/>
      <c r="GP900" s="14"/>
      <c r="GQ900" s="14"/>
      <c r="GR900" s="14"/>
      <c r="GS900" s="14"/>
      <c r="GT900" s="14"/>
      <c r="GU900" s="14"/>
      <c r="GV900" s="14"/>
      <c r="GW900" s="14"/>
      <c r="GX900" s="14"/>
      <c r="GY900" s="14"/>
      <c r="GZ900" s="14"/>
      <c r="HA900" s="14"/>
      <c r="HB900" s="14"/>
      <c r="HC900" s="14"/>
      <c r="HD900" s="14"/>
      <c r="HE900" s="14"/>
      <c r="HF900" s="14"/>
      <c r="HG900" s="14"/>
    </row>
    <row r="901" spans="1:215" ht="14.25" x14ac:dyDescent="0.2">
      <c r="A901" s="58"/>
      <c r="B901" s="45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6"/>
      <c r="AM901" s="96"/>
      <c r="AN901" s="96"/>
      <c r="AO901" s="47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  <c r="ES901" s="14"/>
      <c r="ET901" s="14"/>
      <c r="EU901" s="14"/>
      <c r="EV901" s="14"/>
      <c r="EW901" s="14"/>
      <c r="EX901" s="14"/>
      <c r="EY901" s="14"/>
      <c r="EZ901" s="14"/>
      <c r="FA901" s="14"/>
      <c r="FB901" s="14"/>
      <c r="FC901" s="14"/>
      <c r="FD901" s="14"/>
      <c r="FE901" s="14"/>
      <c r="FF901" s="14"/>
      <c r="FG901" s="14"/>
      <c r="FH901" s="14"/>
      <c r="FI901" s="14"/>
      <c r="FJ901" s="14"/>
      <c r="FK901" s="14"/>
      <c r="FL901" s="14"/>
      <c r="FM901" s="14"/>
      <c r="FN901" s="14"/>
      <c r="FO901" s="14"/>
      <c r="FP901" s="14"/>
      <c r="FQ901" s="14"/>
      <c r="FR901" s="14"/>
      <c r="FS901" s="14"/>
      <c r="FT901" s="14"/>
      <c r="FU901" s="14"/>
      <c r="FV901" s="14"/>
      <c r="FW901" s="14"/>
      <c r="FX901" s="14"/>
      <c r="FY901" s="14"/>
      <c r="FZ901" s="14"/>
      <c r="GA901" s="14"/>
      <c r="GB901" s="14"/>
      <c r="GC901" s="14"/>
      <c r="GD901" s="14"/>
      <c r="GE901" s="14"/>
      <c r="GF901" s="14"/>
      <c r="GG901" s="14"/>
      <c r="GH901" s="14"/>
      <c r="GI901" s="14"/>
      <c r="GJ901" s="14"/>
      <c r="GK901" s="14"/>
      <c r="GL901" s="14"/>
      <c r="GM901" s="14"/>
      <c r="GN901" s="14"/>
      <c r="GO901" s="14"/>
      <c r="GP901" s="14"/>
      <c r="GQ901" s="14"/>
      <c r="GR901" s="14"/>
      <c r="GS901" s="14"/>
      <c r="GT901" s="14"/>
      <c r="GU901" s="14"/>
      <c r="GV901" s="14"/>
      <c r="GW901" s="14"/>
      <c r="GX901" s="14"/>
      <c r="GY901" s="14"/>
      <c r="GZ901" s="14"/>
      <c r="HA901" s="14"/>
      <c r="HB901" s="14"/>
      <c r="HC901" s="14"/>
      <c r="HD901" s="14"/>
      <c r="HE901" s="14"/>
      <c r="HF901" s="14"/>
      <c r="HG901" s="14"/>
    </row>
    <row r="902" spans="1:215" ht="14.25" x14ac:dyDescent="0.2">
      <c r="A902" s="58"/>
      <c r="B902" s="45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6"/>
      <c r="AM902" s="96"/>
      <c r="AN902" s="96"/>
      <c r="AO902" s="47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  <c r="ES902" s="14"/>
      <c r="ET902" s="14"/>
      <c r="EU902" s="14"/>
      <c r="EV902" s="14"/>
      <c r="EW902" s="14"/>
      <c r="EX902" s="14"/>
      <c r="EY902" s="14"/>
      <c r="EZ902" s="14"/>
      <c r="FA902" s="14"/>
      <c r="FB902" s="14"/>
      <c r="FC902" s="14"/>
      <c r="FD902" s="14"/>
      <c r="FE902" s="14"/>
      <c r="FF902" s="14"/>
      <c r="FG902" s="14"/>
      <c r="FH902" s="14"/>
      <c r="FI902" s="14"/>
      <c r="FJ902" s="14"/>
      <c r="FK902" s="14"/>
      <c r="FL902" s="14"/>
      <c r="FM902" s="14"/>
      <c r="FN902" s="14"/>
      <c r="FO902" s="14"/>
      <c r="FP902" s="14"/>
      <c r="FQ902" s="14"/>
      <c r="FR902" s="14"/>
      <c r="FS902" s="14"/>
      <c r="FT902" s="14"/>
      <c r="FU902" s="14"/>
      <c r="FV902" s="14"/>
      <c r="FW902" s="14"/>
      <c r="FX902" s="14"/>
      <c r="FY902" s="14"/>
      <c r="FZ902" s="14"/>
      <c r="GA902" s="14"/>
      <c r="GB902" s="14"/>
      <c r="GC902" s="14"/>
      <c r="GD902" s="14"/>
      <c r="GE902" s="14"/>
      <c r="GF902" s="14"/>
      <c r="GG902" s="14"/>
      <c r="GH902" s="14"/>
      <c r="GI902" s="14"/>
      <c r="GJ902" s="14"/>
      <c r="GK902" s="14"/>
      <c r="GL902" s="14"/>
      <c r="GM902" s="14"/>
      <c r="GN902" s="14"/>
      <c r="GO902" s="14"/>
      <c r="GP902" s="14"/>
      <c r="GQ902" s="14"/>
      <c r="GR902" s="14"/>
      <c r="GS902" s="14"/>
      <c r="GT902" s="14"/>
      <c r="GU902" s="14"/>
      <c r="GV902" s="14"/>
      <c r="GW902" s="14"/>
      <c r="GX902" s="14"/>
      <c r="GY902" s="14"/>
      <c r="GZ902" s="14"/>
      <c r="HA902" s="14"/>
      <c r="HB902" s="14"/>
      <c r="HC902" s="14"/>
      <c r="HD902" s="14"/>
      <c r="HE902" s="14"/>
      <c r="HF902" s="14"/>
      <c r="HG902" s="14"/>
    </row>
    <row r="903" spans="1:215" ht="14.25" x14ac:dyDescent="0.2">
      <c r="A903" s="58"/>
      <c r="B903" s="45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6"/>
      <c r="AM903" s="96"/>
      <c r="AN903" s="96"/>
      <c r="AO903" s="47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  <c r="ES903" s="14"/>
      <c r="ET903" s="14"/>
      <c r="EU903" s="14"/>
      <c r="EV903" s="14"/>
      <c r="EW903" s="14"/>
      <c r="EX903" s="14"/>
      <c r="EY903" s="14"/>
      <c r="EZ903" s="14"/>
      <c r="FA903" s="14"/>
      <c r="FB903" s="14"/>
      <c r="FC903" s="14"/>
      <c r="FD903" s="14"/>
      <c r="FE903" s="14"/>
      <c r="FF903" s="14"/>
      <c r="FG903" s="14"/>
      <c r="FH903" s="14"/>
      <c r="FI903" s="14"/>
      <c r="FJ903" s="14"/>
      <c r="FK903" s="14"/>
      <c r="FL903" s="14"/>
      <c r="FM903" s="14"/>
      <c r="FN903" s="14"/>
      <c r="FO903" s="14"/>
      <c r="FP903" s="14"/>
      <c r="FQ903" s="14"/>
      <c r="FR903" s="14"/>
      <c r="FS903" s="14"/>
      <c r="FT903" s="14"/>
      <c r="FU903" s="14"/>
      <c r="FV903" s="14"/>
      <c r="FW903" s="14"/>
      <c r="FX903" s="14"/>
      <c r="FY903" s="14"/>
      <c r="FZ903" s="14"/>
      <c r="GA903" s="14"/>
      <c r="GB903" s="14"/>
      <c r="GC903" s="14"/>
      <c r="GD903" s="14"/>
      <c r="GE903" s="14"/>
      <c r="GF903" s="14"/>
      <c r="GG903" s="14"/>
      <c r="GH903" s="14"/>
      <c r="GI903" s="14"/>
      <c r="GJ903" s="14"/>
      <c r="GK903" s="14"/>
      <c r="GL903" s="14"/>
      <c r="GM903" s="14"/>
      <c r="GN903" s="14"/>
      <c r="GO903" s="14"/>
      <c r="GP903" s="14"/>
      <c r="GQ903" s="14"/>
      <c r="GR903" s="14"/>
      <c r="GS903" s="14"/>
      <c r="GT903" s="14"/>
      <c r="GU903" s="14"/>
      <c r="GV903" s="14"/>
      <c r="GW903" s="14"/>
      <c r="GX903" s="14"/>
      <c r="GY903" s="14"/>
      <c r="GZ903" s="14"/>
      <c r="HA903" s="14"/>
      <c r="HB903" s="14"/>
      <c r="HC903" s="14"/>
      <c r="HD903" s="14"/>
      <c r="HE903" s="14"/>
      <c r="HF903" s="14"/>
      <c r="HG903" s="14"/>
    </row>
    <row r="904" spans="1:215" ht="14.25" x14ac:dyDescent="0.2">
      <c r="A904" s="58"/>
      <c r="B904" s="45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6"/>
      <c r="AM904" s="96"/>
      <c r="AN904" s="96"/>
      <c r="AO904" s="47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  <c r="DT904" s="14"/>
      <c r="DU904" s="14"/>
      <c r="DV904" s="14"/>
      <c r="DW904" s="14"/>
      <c r="DX904" s="14"/>
      <c r="DY904" s="14"/>
      <c r="DZ904" s="14"/>
      <c r="EA904" s="14"/>
      <c r="EB904" s="14"/>
      <c r="EC904" s="14"/>
      <c r="ED904" s="14"/>
      <c r="EE904" s="14"/>
      <c r="EF904" s="14"/>
      <c r="EG904" s="14"/>
      <c r="EH904" s="14"/>
      <c r="EI904" s="14"/>
      <c r="EJ904" s="14"/>
      <c r="EK904" s="14"/>
      <c r="EL904" s="14"/>
      <c r="EM904" s="14"/>
      <c r="EN904" s="14"/>
      <c r="EO904" s="14"/>
      <c r="EP904" s="14"/>
      <c r="EQ904" s="14"/>
      <c r="ER904" s="14"/>
      <c r="ES904" s="14"/>
      <c r="ET904" s="14"/>
      <c r="EU904" s="14"/>
      <c r="EV904" s="14"/>
      <c r="EW904" s="14"/>
      <c r="EX904" s="14"/>
      <c r="EY904" s="14"/>
      <c r="EZ904" s="14"/>
      <c r="FA904" s="14"/>
      <c r="FB904" s="14"/>
      <c r="FC904" s="14"/>
      <c r="FD904" s="14"/>
      <c r="FE904" s="14"/>
      <c r="FF904" s="14"/>
      <c r="FG904" s="14"/>
      <c r="FH904" s="14"/>
      <c r="FI904" s="14"/>
      <c r="FJ904" s="14"/>
      <c r="FK904" s="14"/>
      <c r="FL904" s="14"/>
      <c r="FM904" s="14"/>
      <c r="FN904" s="14"/>
      <c r="FO904" s="14"/>
      <c r="FP904" s="14"/>
      <c r="FQ904" s="14"/>
      <c r="FR904" s="14"/>
      <c r="FS904" s="14"/>
      <c r="FT904" s="14"/>
      <c r="FU904" s="14"/>
      <c r="FV904" s="14"/>
      <c r="FW904" s="14"/>
      <c r="FX904" s="14"/>
      <c r="FY904" s="14"/>
      <c r="FZ904" s="14"/>
      <c r="GA904" s="14"/>
      <c r="GB904" s="14"/>
      <c r="GC904" s="14"/>
      <c r="GD904" s="14"/>
      <c r="GE904" s="14"/>
      <c r="GF904" s="14"/>
      <c r="GG904" s="14"/>
      <c r="GH904" s="14"/>
      <c r="GI904" s="14"/>
      <c r="GJ904" s="14"/>
      <c r="GK904" s="14"/>
      <c r="GL904" s="14"/>
      <c r="GM904" s="14"/>
      <c r="GN904" s="14"/>
      <c r="GO904" s="14"/>
      <c r="GP904" s="14"/>
      <c r="GQ904" s="14"/>
      <c r="GR904" s="14"/>
      <c r="GS904" s="14"/>
      <c r="GT904" s="14"/>
      <c r="GU904" s="14"/>
      <c r="GV904" s="14"/>
      <c r="GW904" s="14"/>
      <c r="GX904" s="14"/>
      <c r="GY904" s="14"/>
      <c r="GZ904" s="14"/>
      <c r="HA904" s="14"/>
      <c r="HB904" s="14"/>
      <c r="HC904" s="14"/>
      <c r="HD904" s="14"/>
      <c r="HE904" s="14"/>
      <c r="HF904" s="14"/>
      <c r="HG904" s="14"/>
    </row>
    <row r="905" spans="1:215" ht="14.25" x14ac:dyDescent="0.2">
      <c r="A905" s="58"/>
      <c r="B905" s="45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6"/>
      <c r="AM905" s="96"/>
      <c r="AN905" s="96"/>
      <c r="AO905" s="47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  <c r="DT905" s="14"/>
      <c r="DU905" s="14"/>
      <c r="DV905" s="14"/>
      <c r="DW905" s="14"/>
      <c r="DX905" s="14"/>
      <c r="DY905" s="14"/>
      <c r="DZ905" s="14"/>
      <c r="EA905" s="14"/>
      <c r="EB905" s="14"/>
      <c r="EC905" s="14"/>
      <c r="ED905" s="14"/>
      <c r="EE905" s="14"/>
      <c r="EF905" s="14"/>
      <c r="EG905" s="14"/>
      <c r="EH905" s="14"/>
      <c r="EI905" s="14"/>
      <c r="EJ905" s="14"/>
      <c r="EK905" s="14"/>
      <c r="EL905" s="14"/>
      <c r="EM905" s="14"/>
      <c r="EN905" s="14"/>
      <c r="EO905" s="14"/>
      <c r="EP905" s="14"/>
      <c r="EQ905" s="14"/>
      <c r="ER905" s="14"/>
      <c r="ES905" s="14"/>
      <c r="ET905" s="14"/>
      <c r="EU905" s="14"/>
      <c r="EV905" s="14"/>
      <c r="EW905" s="14"/>
      <c r="EX905" s="14"/>
      <c r="EY905" s="14"/>
      <c r="EZ905" s="14"/>
      <c r="FA905" s="14"/>
      <c r="FB905" s="14"/>
      <c r="FC905" s="14"/>
      <c r="FD905" s="14"/>
      <c r="FE905" s="14"/>
      <c r="FF905" s="14"/>
      <c r="FG905" s="14"/>
      <c r="FH905" s="14"/>
      <c r="FI905" s="14"/>
      <c r="FJ905" s="14"/>
      <c r="FK905" s="14"/>
      <c r="FL905" s="14"/>
      <c r="FM905" s="14"/>
      <c r="FN905" s="14"/>
      <c r="FO905" s="14"/>
      <c r="FP905" s="14"/>
      <c r="FQ905" s="14"/>
      <c r="FR905" s="14"/>
      <c r="FS905" s="14"/>
      <c r="FT905" s="14"/>
      <c r="FU905" s="14"/>
      <c r="FV905" s="14"/>
      <c r="FW905" s="14"/>
      <c r="FX905" s="14"/>
      <c r="FY905" s="14"/>
      <c r="FZ905" s="14"/>
      <c r="GA905" s="14"/>
      <c r="GB905" s="14"/>
      <c r="GC905" s="14"/>
      <c r="GD905" s="14"/>
      <c r="GE905" s="14"/>
      <c r="GF905" s="14"/>
      <c r="GG905" s="14"/>
      <c r="GH905" s="14"/>
      <c r="GI905" s="14"/>
      <c r="GJ905" s="14"/>
      <c r="GK905" s="14"/>
      <c r="GL905" s="14"/>
      <c r="GM905" s="14"/>
      <c r="GN905" s="14"/>
      <c r="GO905" s="14"/>
      <c r="GP905" s="14"/>
      <c r="GQ905" s="14"/>
      <c r="GR905" s="14"/>
      <c r="GS905" s="14"/>
      <c r="GT905" s="14"/>
      <c r="GU905" s="14"/>
      <c r="GV905" s="14"/>
      <c r="GW905" s="14"/>
      <c r="GX905" s="14"/>
      <c r="GY905" s="14"/>
      <c r="GZ905" s="14"/>
      <c r="HA905" s="14"/>
      <c r="HB905" s="14"/>
      <c r="HC905" s="14"/>
      <c r="HD905" s="14"/>
      <c r="HE905" s="14"/>
      <c r="HF905" s="14"/>
      <c r="HG905" s="14"/>
    </row>
    <row r="906" spans="1:215" ht="14.25" x14ac:dyDescent="0.2">
      <c r="A906" s="58"/>
      <c r="B906" s="45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6"/>
      <c r="AM906" s="96"/>
      <c r="AN906" s="96"/>
      <c r="AO906" s="47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  <c r="ES906" s="14"/>
      <c r="ET906" s="14"/>
      <c r="EU906" s="14"/>
      <c r="EV906" s="14"/>
      <c r="EW906" s="14"/>
      <c r="EX906" s="14"/>
      <c r="EY906" s="14"/>
      <c r="EZ906" s="14"/>
      <c r="FA906" s="14"/>
      <c r="FB906" s="14"/>
      <c r="FC906" s="14"/>
      <c r="FD906" s="14"/>
      <c r="FE906" s="14"/>
      <c r="FF906" s="14"/>
      <c r="FG906" s="14"/>
      <c r="FH906" s="14"/>
      <c r="FI906" s="14"/>
      <c r="FJ906" s="14"/>
      <c r="FK906" s="14"/>
      <c r="FL906" s="14"/>
      <c r="FM906" s="14"/>
      <c r="FN906" s="14"/>
      <c r="FO906" s="14"/>
      <c r="FP906" s="14"/>
      <c r="FQ906" s="14"/>
      <c r="FR906" s="14"/>
      <c r="FS906" s="14"/>
      <c r="FT906" s="14"/>
      <c r="FU906" s="14"/>
      <c r="FV906" s="14"/>
      <c r="FW906" s="14"/>
      <c r="FX906" s="14"/>
      <c r="FY906" s="14"/>
      <c r="FZ906" s="14"/>
      <c r="GA906" s="14"/>
      <c r="GB906" s="14"/>
      <c r="GC906" s="14"/>
      <c r="GD906" s="14"/>
      <c r="GE906" s="14"/>
      <c r="GF906" s="14"/>
      <c r="GG906" s="14"/>
      <c r="GH906" s="14"/>
      <c r="GI906" s="14"/>
      <c r="GJ906" s="14"/>
      <c r="GK906" s="14"/>
      <c r="GL906" s="14"/>
      <c r="GM906" s="14"/>
      <c r="GN906" s="14"/>
      <c r="GO906" s="14"/>
      <c r="GP906" s="14"/>
      <c r="GQ906" s="14"/>
      <c r="GR906" s="14"/>
      <c r="GS906" s="14"/>
      <c r="GT906" s="14"/>
      <c r="GU906" s="14"/>
      <c r="GV906" s="14"/>
      <c r="GW906" s="14"/>
      <c r="GX906" s="14"/>
      <c r="GY906" s="14"/>
      <c r="GZ906" s="14"/>
      <c r="HA906" s="14"/>
      <c r="HB906" s="14"/>
      <c r="HC906" s="14"/>
      <c r="HD906" s="14"/>
      <c r="HE906" s="14"/>
      <c r="HF906" s="14"/>
      <c r="HG906" s="14"/>
    </row>
    <row r="907" spans="1:215" ht="14.25" x14ac:dyDescent="0.2">
      <c r="A907" s="58"/>
      <c r="B907" s="45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  <c r="AJ907" s="96"/>
      <c r="AK907" s="96"/>
      <c r="AL907" s="96"/>
      <c r="AM907" s="96"/>
      <c r="AN907" s="96"/>
      <c r="AO907" s="47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  <c r="DT907" s="14"/>
      <c r="DU907" s="14"/>
      <c r="DV907" s="14"/>
      <c r="DW907" s="14"/>
      <c r="DX907" s="14"/>
      <c r="DY907" s="14"/>
      <c r="DZ907" s="14"/>
      <c r="EA907" s="14"/>
      <c r="EB907" s="14"/>
      <c r="EC907" s="14"/>
      <c r="ED907" s="14"/>
      <c r="EE907" s="14"/>
      <c r="EF907" s="14"/>
      <c r="EG907" s="14"/>
      <c r="EH907" s="14"/>
      <c r="EI907" s="14"/>
      <c r="EJ907" s="14"/>
      <c r="EK907" s="14"/>
      <c r="EL907" s="14"/>
      <c r="EM907" s="14"/>
      <c r="EN907" s="14"/>
      <c r="EO907" s="14"/>
      <c r="EP907" s="14"/>
      <c r="EQ907" s="14"/>
      <c r="ER907" s="14"/>
      <c r="ES907" s="14"/>
      <c r="ET907" s="14"/>
      <c r="EU907" s="14"/>
      <c r="EV907" s="14"/>
      <c r="EW907" s="14"/>
      <c r="EX907" s="14"/>
      <c r="EY907" s="14"/>
      <c r="EZ907" s="14"/>
      <c r="FA907" s="14"/>
      <c r="FB907" s="14"/>
      <c r="FC907" s="14"/>
      <c r="FD907" s="14"/>
      <c r="FE907" s="14"/>
      <c r="FF907" s="14"/>
      <c r="FG907" s="14"/>
      <c r="FH907" s="14"/>
      <c r="FI907" s="14"/>
      <c r="FJ907" s="14"/>
      <c r="FK907" s="14"/>
      <c r="FL907" s="14"/>
      <c r="FM907" s="14"/>
      <c r="FN907" s="14"/>
      <c r="FO907" s="14"/>
      <c r="FP907" s="14"/>
      <c r="FQ907" s="14"/>
      <c r="FR907" s="14"/>
      <c r="FS907" s="14"/>
      <c r="FT907" s="14"/>
      <c r="FU907" s="14"/>
      <c r="FV907" s="14"/>
      <c r="FW907" s="14"/>
      <c r="FX907" s="14"/>
      <c r="FY907" s="14"/>
      <c r="FZ907" s="14"/>
      <c r="GA907" s="14"/>
      <c r="GB907" s="14"/>
      <c r="GC907" s="14"/>
      <c r="GD907" s="14"/>
      <c r="GE907" s="14"/>
      <c r="GF907" s="14"/>
      <c r="GG907" s="14"/>
      <c r="GH907" s="14"/>
      <c r="GI907" s="14"/>
      <c r="GJ907" s="14"/>
      <c r="GK907" s="14"/>
      <c r="GL907" s="14"/>
      <c r="GM907" s="14"/>
      <c r="GN907" s="14"/>
      <c r="GO907" s="14"/>
      <c r="GP907" s="14"/>
      <c r="GQ907" s="14"/>
      <c r="GR907" s="14"/>
      <c r="GS907" s="14"/>
      <c r="GT907" s="14"/>
      <c r="GU907" s="14"/>
      <c r="GV907" s="14"/>
      <c r="GW907" s="14"/>
      <c r="GX907" s="14"/>
      <c r="GY907" s="14"/>
      <c r="GZ907" s="14"/>
      <c r="HA907" s="14"/>
      <c r="HB907" s="14"/>
      <c r="HC907" s="14"/>
      <c r="HD907" s="14"/>
      <c r="HE907" s="14"/>
      <c r="HF907" s="14"/>
      <c r="HG907" s="14"/>
    </row>
    <row r="908" spans="1:215" ht="14.25" x14ac:dyDescent="0.2">
      <c r="A908" s="58"/>
      <c r="B908" s="45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  <c r="AL908" s="96"/>
      <c r="AM908" s="96"/>
      <c r="AN908" s="96"/>
      <c r="AO908" s="47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  <c r="DS908" s="14"/>
      <c r="DT908" s="14"/>
      <c r="DU908" s="14"/>
      <c r="DV908" s="14"/>
      <c r="DW908" s="14"/>
      <c r="DX908" s="14"/>
      <c r="DY908" s="14"/>
      <c r="DZ908" s="14"/>
      <c r="EA908" s="14"/>
      <c r="EB908" s="14"/>
      <c r="EC908" s="14"/>
      <c r="ED908" s="14"/>
      <c r="EE908" s="14"/>
      <c r="EF908" s="14"/>
      <c r="EG908" s="14"/>
      <c r="EH908" s="14"/>
      <c r="EI908" s="14"/>
      <c r="EJ908" s="14"/>
      <c r="EK908" s="14"/>
      <c r="EL908" s="14"/>
      <c r="EM908" s="14"/>
      <c r="EN908" s="14"/>
      <c r="EO908" s="14"/>
      <c r="EP908" s="14"/>
      <c r="EQ908" s="14"/>
      <c r="ER908" s="14"/>
      <c r="ES908" s="14"/>
      <c r="ET908" s="14"/>
      <c r="EU908" s="14"/>
      <c r="EV908" s="14"/>
      <c r="EW908" s="14"/>
      <c r="EX908" s="14"/>
      <c r="EY908" s="14"/>
      <c r="EZ908" s="14"/>
      <c r="FA908" s="14"/>
      <c r="FB908" s="14"/>
      <c r="FC908" s="14"/>
      <c r="FD908" s="14"/>
      <c r="FE908" s="14"/>
      <c r="FF908" s="14"/>
      <c r="FG908" s="14"/>
      <c r="FH908" s="14"/>
      <c r="FI908" s="14"/>
      <c r="FJ908" s="14"/>
      <c r="FK908" s="14"/>
      <c r="FL908" s="14"/>
      <c r="FM908" s="14"/>
      <c r="FN908" s="14"/>
      <c r="FO908" s="14"/>
      <c r="FP908" s="14"/>
      <c r="FQ908" s="14"/>
      <c r="FR908" s="14"/>
      <c r="FS908" s="14"/>
      <c r="FT908" s="14"/>
      <c r="FU908" s="14"/>
      <c r="FV908" s="14"/>
      <c r="FW908" s="14"/>
      <c r="FX908" s="14"/>
      <c r="FY908" s="14"/>
      <c r="FZ908" s="14"/>
      <c r="GA908" s="14"/>
      <c r="GB908" s="14"/>
      <c r="GC908" s="14"/>
      <c r="GD908" s="14"/>
      <c r="GE908" s="14"/>
      <c r="GF908" s="14"/>
      <c r="GG908" s="14"/>
      <c r="GH908" s="14"/>
      <c r="GI908" s="14"/>
      <c r="GJ908" s="14"/>
      <c r="GK908" s="14"/>
      <c r="GL908" s="14"/>
      <c r="GM908" s="14"/>
      <c r="GN908" s="14"/>
      <c r="GO908" s="14"/>
      <c r="GP908" s="14"/>
      <c r="GQ908" s="14"/>
      <c r="GR908" s="14"/>
      <c r="GS908" s="14"/>
      <c r="GT908" s="14"/>
      <c r="GU908" s="14"/>
      <c r="GV908" s="14"/>
      <c r="GW908" s="14"/>
      <c r="GX908" s="14"/>
      <c r="GY908" s="14"/>
      <c r="GZ908" s="14"/>
      <c r="HA908" s="14"/>
      <c r="HB908" s="14"/>
      <c r="HC908" s="14"/>
      <c r="HD908" s="14"/>
      <c r="HE908" s="14"/>
      <c r="HF908" s="14"/>
      <c r="HG908" s="14"/>
    </row>
    <row r="909" spans="1:215" ht="8.25" customHeight="1" thickBot="1" x14ac:dyDescent="0.25">
      <c r="A909" s="14"/>
      <c r="B909" s="52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  <c r="DS909" s="14"/>
      <c r="DT909" s="14"/>
      <c r="DU909" s="14"/>
      <c r="DV909" s="14"/>
      <c r="DW909" s="14"/>
      <c r="DX909" s="14"/>
      <c r="DY909" s="14"/>
      <c r="DZ909" s="14"/>
      <c r="EA909" s="14"/>
      <c r="EB909" s="14"/>
      <c r="EC909" s="14"/>
      <c r="ED909" s="14"/>
      <c r="EE909" s="14"/>
      <c r="EF909" s="14"/>
      <c r="EG909" s="14"/>
      <c r="EH909" s="14"/>
      <c r="EI909" s="14"/>
      <c r="EJ909" s="14"/>
      <c r="EK909" s="14"/>
      <c r="EL909" s="14"/>
      <c r="EM909" s="14"/>
      <c r="EN909" s="14"/>
      <c r="EO909" s="14"/>
      <c r="EP909" s="14"/>
      <c r="EQ909" s="14"/>
      <c r="ER909" s="14"/>
      <c r="ES909" s="14"/>
      <c r="ET909" s="14"/>
      <c r="EU909" s="14"/>
      <c r="EV909" s="14"/>
      <c r="EW909" s="14"/>
      <c r="EX909" s="14"/>
      <c r="EY909" s="14"/>
      <c r="EZ909" s="14"/>
      <c r="FA909" s="14"/>
      <c r="FB909" s="14"/>
      <c r="FC909" s="14"/>
      <c r="FD909" s="14"/>
      <c r="FE909" s="14"/>
      <c r="FF909" s="14"/>
      <c r="FG909" s="14"/>
      <c r="FH909" s="14"/>
      <c r="FI909" s="14"/>
      <c r="FJ909" s="14"/>
      <c r="FK909" s="14"/>
      <c r="FL909" s="14"/>
      <c r="FM909" s="14"/>
      <c r="FN909" s="14"/>
      <c r="FO909" s="14"/>
      <c r="FP909" s="14"/>
      <c r="FQ909" s="14"/>
      <c r="FR909" s="14"/>
      <c r="FS909" s="14"/>
      <c r="FT909" s="14"/>
      <c r="FU909" s="14"/>
      <c r="FV909" s="14"/>
      <c r="FW909" s="14"/>
      <c r="FX909" s="14"/>
      <c r="FY909" s="14"/>
      <c r="FZ909" s="14"/>
      <c r="GA909" s="14"/>
      <c r="GB909" s="14"/>
      <c r="GC909" s="14"/>
      <c r="GD909" s="14"/>
      <c r="GE909" s="14"/>
      <c r="GF909" s="14"/>
      <c r="GG909" s="14"/>
      <c r="GH909" s="14"/>
      <c r="GI909" s="14"/>
      <c r="GJ909" s="14"/>
      <c r="GK909" s="14"/>
      <c r="GL909" s="14"/>
      <c r="GM909" s="14"/>
      <c r="GN909" s="14"/>
      <c r="GO909" s="14"/>
      <c r="GP909" s="14"/>
      <c r="GQ909" s="14"/>
      <c r="GR909" s="14"/>
      <c r="GS909" s="14"/>
      <c r="GT909" s="14"/>
      <c r="GU909" s="14"/>
      <c r="GV909" s="14"/>
      <c r="GW909" s="14"/>
      <c r="GX909" s="14"/>
      <c r="GY909" s="14"/>
      <c r="GZ909" s="14"/>
      <c r="HA909" s="14"/>
      <c r="HB909" s="14"/>
      <c r="HC909" s="14"/>
      <c r="HD909" s="14"/>
      <c r="HE909" s="14"/>
      <c r="HF909" s="14"/>
      <c r="HG909" s="14"/>
    </row>
    <row r="910" spans="1:215" ht="15" thickBot="1" x14ac:dyDescent="0.25">
      <c r="A910" s="1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  <c r="DS910" s="14"/>
      <c r="DT910" s="14"/>
      <c r="DU910" s="14"/>
      <c r="DV910" s="14"/>
      <c r="DW910" s="14"/>
      <c r="DX910" s="14"/>
      <c r="DY910" s="14"/>
      <c r="DZ910" s="14"/>
      <c r="EA910" s="14"/>
      <c r="EB910" s="14"/>
      <c r="EC910" s="14"/>
      <c r="ED910" s="14"/>
      <c r="EE910" s="14"/>
      <c r="EF910" s="14"/>
      <c r="EG910" s="14"/>
      <c r="EH910" s="14"/>
      <c r="EI910" s="14"/>
      <c r="EJ910" s="14"/>
      <c r="EK910" s="14"/>
      <c r="EL910" s="14"/>
      <c r="EM910" s="14"/>
      <c r="EN910" s="14"/>
      <c r="EO910" s="14"/>
      <c r="EP910" s="14"/>
      <c r="EQ910" s="14"/>
      <c r="ER910" s="14"/>
      <c r="ES910" s="14"/>
      <c r="ET910" s="14"/>
      <c r="EU910" s="14"/>
      <c r="EV910" s="14"/>
      <c r="EW910" s="14"/>
      <c r="EX910" s="14"/>
      <c r="EY910" s="14"/>
      <c r="EZ910" s="14"/>
      <c r="FA910" s="14"/>
      <c r="FB910" s="14"/>
      <c r="FC910" s="14"/>
      <c r="FD910" s="14"/>
      <c r="FE910" s="14"/>
      <c r="FF910" s="14"/>
      <c r="FG910" s="14"/>
      <c r="FH910" s="14"/>
      <c r="FI910" s="14"/>
      <c r="FJ910" s="14"/>
      <c r="FK910" s="14"/>
      <c r="FL910" s="14"/>
      <c r="FM910" s="14"/>
      <c r="FN910" s="14"/>
      <c r="FO910" s="14"/>
      <c r="FP910" s="14"/>
      <c r="FQ910" s="14"/>
      <c r="FR910" s="14"/>
      <c r="FS910" s="14"/>
      <c r="FT910" s="14"/>
      <c r="FU910" s="14"/>
      <c r="FV910" s="14"/>
      <c r="FW910" s="14"/>
      <c r="FX910" s="14"/>
      <c r="FY910" s="14"/>
      <c r="FZ910" s="14"/>
      <c r="GA910" s="14"/>
      <c r="GB910" s="14"/>
      <c r="GC910" s="14"/>
      <c r="GD910" s="14"/>
      <c r="GE910" s="14"/>
      <c r="GF910" s="14"/>
      <c r="GG910" s="14"/>
      <c r="GH910" s="14"/>
      <c r="GI910" s="14"/>
      <c r="GJ910" s="14"/>
      <c r="GK910" s="14"/>
      <c r="GL910" s="14"/>
      <c r="GM910" s="14"/>
      <c r="GN910" s="14"/>
      <c r="GO910" s="14"/>
      <c r="GP910" s="14"/>
      <c r="GQ910" s="14"/>
      <c r="GR910" s="14"/>
      <c r="GS910" s="14"/>
      <c r="GT910" s="14"/>
      <c r="GU910" s="14"/>
      <c r="GV910" s="14"/>
      <c r="GW910" s="14"/>
      <c r="GX910" s="14"/>
      <c r="GY910" s="14"/>
      <c r="GZ910" s="14"/>
      <c r="HA910" s="14"/>
      <c r="HB910" s="14"/>
      <c r="HC910" s="14"/>
      <c r="HD910" s="14"/>
      <c r="HE910" s="14"/>
      <c r="HF910" s="14"/>
      <c r="HG910" s="14"/>
    </row>
    <row r="911" spans="1:215" ht="24.75" customHeight="1" thickBot="1" x14ac:dyDescent="0.65">
      <c r="A911" s="14"/>
      <c r="B911" s="124" t="str">
        <f>B885</f>
        <v>کارنامه تحصیلی نوبت اول دوره متوسطه 403-1402 ولایت</v>
      </c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  <c r="AC911" s="125"/>
      <c r="AD911" s="125"/>
      <c r="AE911" s="125"/>
      <c r="AF911" s="125"/>
      <c r="AG911" s="125"/>
      <c r="AH911" s="125"/>
      <c r="AI911" s="125"/>
      <c r="AJ911" s="125"/>
      <c r="AK911" s="125"/>
      <c r="AL911" s="125"/>
      <c r="AM911" s="125"/>
      <c r="AN911" s="125"/>
      <c r="AO911" s="126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  <c r="DS911" s="14"/>
      <c r="DT911" s="14"/>
      <c r="DU911" s="14"/>
      <c r="DV911" s="14"/>
      <c r="DW911" s="14"/>
      <c r="DX911" s="14"/>
      <c r="DY911" s="14"/>
      <c r="DZ911" s="14"/>
      <c r="EA911" s="14"/>
      <c r="EB911" s="14"/>
      <c r="EC911" s="14"/>
      <c r="ED911" s="14"/>
      <c r="EE911" s="14"/>
      <c r="EF911" s="14"/>
      <c r="EG911" s="14"/>
      <c r="EH911" s="14"/>
      <c r="EI911" s="14"/>
      <c r="EJ911" s="14"/>
      <c r="EK911" s="14"/>
      <c r="EL911" s="14"/>
      <c r="EM911" s="14"/>
      <c r="EN911" s="14"/>
      <c r="EO911" s="14"/>
      <c r="EP911" s="14"/>
      <c r="EQ911" s="14"/>
      <c r="ER911" s="14"/>
      <c r="ES911" s="14"/>
      <c r="ET911" s="14"/>
      <c r="EU911" s="14"/>
      <c r="EV911" s="14"/>
      <c r="EW911" s="14"/>
      <c r="EX911" s="14"/>
      <c r="EY911" s="14"/>
      <c r="EZ911" s="14"/>
      <c r="FA911" s="14"/>
      <c r="FB911" s="14"/>
      <c r="FC911" s="14"/>
      <c r="FD911" s="14"/>
      <c r="FE911" s="14"/>
      <c r="FF911" s="14"/>
      <c r="FG911" s="14"/>
      <c r="FH911" s="14"/>
      <c r="FI911" s="14"/>
      <c r="FJ911" s="14"/>
      <c r="FK911" s="14"/>
      <c r="FL911" s="14"/>
      <c r="FM911" s="14"/>
      <c r="FN911" s="14"/>
      <c r="FO911" s="14"/>
      <c r="FP911" s="14"/>
      <c r="FQ911" s="14"/>
      <c r="FR911" s="14"/>
      <c r="FS911" s="14"/>
      <c r="FT911" s="14"/>
      <c r="FU911" s="14"/>
      <c r="FV911" s="14"/>
      <c r="FW911" s="14"/>
      <c r="FX911" s="14"/>
      <c r="FY911" s="14"/>
      <c r="FZ911" s="14"/>
      <c r="GA911" s="14"/>
      <c r="GB911" s="14"/>
      <c r="GC911" s="14"/>
      <c r="GD911" s="14"/>
      <c r="GE911" s="14"/>
      <c r="GF911" s="14"/>
      <c r="GG911" s="14"/>
      <c r="GH911" s="14"/>
      <c r="GI911" s="14"/>
      <c r="GJ911" s="14"/>
      <c r="GK911" s="14"/>
      <c r="GL911" s="14"/>
      <c r="GM911" s="14"/>
      <c r="GN911" s="14"/>
      <c r="GO911" s="14"/>
      <c r="GP911" s="14"/>
      <c r="GQ911" s="14"/>
      <c r="GR911" s="14"/>
      <c r="GS911" s="14"/>
      <c r="GT911" s="14"/>
      <c r="GU911" s="14"/>
      <c r="GV911" s="14"/>
      <c r="GW911" s="14"/>
      <c r="GX911" s="14"/>
      <c r="GY911" s="14"/>
      <c r="GZ911" s="14"/>
      <c r="HA911" s="14"/>
      <c r="HB911" s="14"/>
      <c r="HC911" s="14"/>
      <c r="HD911" s="14"/>
      <c r="HE911" s="14"/>
      <c r="HF911" s="14"/>
      <c r="HG911" s="14"/>
    </row>
    <row r="912" spans="1:215" ht="7.5" customHeight="1" thickBot="1" x14ac:dyDescent="0.25">
      <c r="A912" s="14"/>
      <c r="B912" s="55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7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  <c r="DS912" s="14"/>
      <c r="DT912" s="14"/>
      <c r="DU912" s="14"/>
      <c r="DV912" s="14"/>
      <c r="DW912" s="14"/>
      <c r="DX912" s="14"/>
      <c r="DY912" s="14"/>
      <c r="DZ912" s="14"/>
      <c r="EA912" s="14"/>
      <c r="EB912" s="14"/>
      <c r="EC912" s="14"/>
      <c r="ED912" s="14"/>
      <c r="EE912" s="14"/>
      <c r="EF912" s="14"/>
      <c r="EG912" s="14"/>
      <c r="EH912" s="14"/>
      <c r="EI912" s="14"/>
      <c r="EJ912" s="14"/>
      <c r="EK912" s="14"/>
      <c r="EL912" s="14"/>
      <c r="EM912" s="14"/>
      <c r="EN912" s="14"/>
      <c r="EO912" s="14"/>
      <c r="EP912" s="14"/>
      <c r="EQ912" s="14"/>
      <c r="ER912" s="14"/>
      <c r="ES912" s="14"/>
      <c r="ET912" s="14"/>
      <c r="EU912" s="14"/>
      <c r="EV912" s="14"/>
      <c r="EW912" s="14"/>
      <c r="EX912" s="14"/>
      <c r="EY912" s="14"/>
      <c r="EZ912" s="14"/>
      <c r="FA912" s="14"/>
      <c r="FB912" s="14"/>
      <c r="FC912" s="14"/>
      <c r="FD912" s="14"/>
      <c r="FE912" s="14"/>
      <c r="FF912" s="14"/>
      <c r="FG912" s="14"/>
      <c r="FH912" s="14"/>
      <c r="FI912" s="14"/>
      <c r="FJ912" s="14"/>
      <c r="FK912" s="14"/>
      <c r="FL912" s="14"/>
      <c r="FM912" s="14"/>
      <c r="FN912" s="14"/>
      <c r="FO912" s="14"/>
      <c r="FP912" s="14"/>
      <c r="FQ912" s="14"/>
      <c r="FR912" s="14"/>
      <c r="FS912" s="14"/>
      <c r="FT912" s="14"/>
      <c r="FU912" s="14"/>
      <c r="FV912" s="14"/>
      <c r="FW912" s="14"/>
      <c r="FX912" s="14"/>
      <c r="FY912" s="14"/>
      <c r="FZ912" s="14"/>
      <c r="GA912" s="14"/>
      <c r="GB912" s="14"/>
      <c r="GC912" s="14"/>
      <c r="GD912" s="14"/>
      <c r="GE912" s="14"/>
      <c r="GF912" s="14"/>
      <c r="GG912" s="14"/>
      <c r="GH912" s="14"/>
      <c r="GI912" s="14"/>
      <c r="GJ912" s="14"/>
      <c r="GK912" s="14"/>
      <c r="GL912" s="14"/>
      <c r="GM912" s="14"/>
      <c r="GN912" s="14"/>
      <c r="GO912" s="14"/>
      <c r="GP912" s="14"/>
      <c r="GQ912" s="14"/>
      <c r="GR912" s="14"/>
      <c r="GS912" s="14"/>
      <c r="GT912" s="14"/>
      <c r="GU912" s="14"/>
      <c r="GV912" s="14"/>
      <c r="GW912" s="14"/>
      <c r="GX912" s="14"/>
      <c r="GY912" s="14"/>
      <c r="GZ912" s="14"/>
      <c r="HA912" s="14"/>
      <c r="HB912" s="14"/>
      <c r="HC912" s="14"/>
      <c r="HD912" s="14"/>
      <c r="HE912" s="14"/>
      <c r="HF912" s="14"/>
      <c r="HG912" s="14"/>
    </row>
    <row r="913" spans="1:215" ht="19.5" x14ac:dyDescent="0.2">
      <c r="A913" s="58"/>
      <c r="B913" s="45"/>
      <c r="C913" s="122" t="s">
        <v>0</v>
      </c>
      <c r="D913" s="122"/>
      <c r="E913" s="122"/>
      <c r="F913" s="122"/>
      <c r="G913" s="118" t="e">
        <f>'لیست دانش آموز'!#REF!</f>
        <v>#REF!</v>
      </c>
      <c r="H913" s="118"/>
      <c r="I913" s="118"/>
      <c r="J913" s="118"/>
      <c r="K913" s="118"/>
      <c r="L913" s="118"/>
      <c r="M913" s="46"/>
      <c r="N913" s="110" t="s">
        <v>16</v>
      </c>
      <c r="O913" s="110"/>
      <c r="P913" s="110"/>
      <c r="Q913" s="110"/>
      <c r="R913" s="121" t="str">
        <f>R887</f>
        <v>هفتم ولایت / اوج</v>
      </c>
      <c r="S913" s="121"/>
      <c r="T913" s="121"/>
      <c r="U913" s="121"/>
      <c r="V913" s="121"/>
      <c r="W913" s="121"/>
      <c r="X913" s="46"/>
      <c r="Y913" s="122" t="s">
        <v>7</v>
      </c>
      <c r="Z913" s="122"/>
      <c r="AA913" s="122"/>
      <c r="AB913" s="122"/>
      <c r="AC913" s="123" t="str">
        <f>AC887</f>
        <v>1402-403</v>
      </c>
      <c r="AD913" s="123"/>
      <c r="AE913" s="123"/>
      <c r="AF913" s="123"/>
      <c r="AG913" s="123"/>
      <c r="AH913" s="123"/>
      <c r="AI913" s="46"/>
      <c r="AJ913" s="127"/>
      <c r="AK913" s="128"/>
      <c r="AL913" s="128"/>
      <c r="AM913" s="128"/>
      <c r="AN913" s="129"/>
      <c r="AO913" s="47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  <c r="DS913" s="14"/>
      <c r="DT913" s="14"/>
      <c r="DU913" s="14"/>
      <c r="DV913" s="14"/>
      <c r="DW913" s="14"/>
      <c r="DX913" s="14"/>
      <c r="DY913" s="14"/>
      <c r="DZ913" s="14"/>
      <c r="EA913" s="14"/>
      <c r="EB913" s="14"/>
      <c r="EC913" s="14"/>
      <c r="ED913" s="14"/>
      <c r="EE913" s="14"/>
      <c r="EF913" s="14"/>
      <c r="EG913" s="14"/>
      <c r="EH913" s="14"/>
      <c r="EI913" s="14"/>
      <c r="EJ913" s="14"/>
      <c r="EK913" s="14"/>
      <c r="EL913" s="14"/>
      <c r="EM913" s="14"/>
      <c r="EN913" s="14"/>
      <c r="EO913" s="14"/>
      <c r="EP913" s="14"/>
      <c r="EQ913" s="14"/>
      <c r="ER913" s="14"/>
      <c r="ES913" s="14"/>
      <c r="ET913" s="14"/>
      <c r="EU913" s="14"/>
      <c r="EV913" s="14"/>
      <c r="EW913" s="14"/>
      <c r="EX913" s="14"/>
      <c r="EY913" s="14"/>
      <c r="EZ913" s="14"/>
      <c r="FA913" s="14"/>
      <c r="FB913" s="14"/>
      <c r="FC913" s="14"/>
      <c r="FD913" s="14"/>
      <c r="FE913" s="14"/>
      <c r="FF913" s="14"/>
      <c r="FG913" s="14"/>
      <c r="FH913" s="14"/>
      <c r="FI913" s="14"/>
      <c r="FJ913" s="14"/>
      <c r="FK913" s="14"/>
      <c r="FL913" s="14"/>
      <c r="FM913" s="14"/>
      <c r="FN913" s="14"/>
      <c r="FO913" s="14"/>
      <c r="FP913" s="14"/>
      <c r="FQ913" s="14"/>
      <c r="FR913" s="14"/>
      <c r="FS913" s="14"/>
      <c r="FT913" s="14"/>
      <c r="FU913" s="14"/>
      <c r="FV913" s="14"/>
      <c r="FW913" s="14"/>
      <c r="FX913" s="14"/>
      <c r="FY913" s="14"/>
      <c r="FZ913" s="14"/>
      <c r="GA913" s="14"/>
      <c r="GB913" s="14"/>
      <c r="GC913" s="14"/>
      <c r="GD913" s="14"/>
      <c r="GE913" s="14"/>
      <c r="GF913" s="14"/>
      <c r="GG913" s="14"/>
      <c r="GH913" s="14"/>
      <c r="GI913" s="14"/>
      <c r="GJ913" s="14"/>
      <c r="GK913" s="14"/>
      <c r="GL913" s="14"/>
      <c r="GM913" s="14"/>
      <c r="GN913" s="14"/>
      <c r="GO913" s="14"/>
      <c r="GP913" s="14"/>
      <c r="GQ913" s="14"/>
      <c r="GR913" s="14"/>
      <c r="GS913" s="14"/>
      <c r="GT913" s="14"/>
      <c r="GU913" s="14"/>
      <c r="GV913" s="14"/>
      <c r="GW913" s="14"/>
      <c r="GX913" s="14"/>
      <c r="GY913" s="14"/>
      <c r="GZ913" s="14"/>
      <c r="HA913" s="14"/>
      <c r="HB913" s="14"/>
      <c r="HC913" s="14"/>
      <c r="HD913" s="14"/>
      <c r="HE913" s="14"/>
      <c r="HF913" s="14"/>
      <c r="HG913" s="14"/>
    </row>
    <row r="914" spans="1:215" ht="14.25" x14ac:dyDescent="0.2">
      <c r="A914" s="58"/>
      <c r="B914" s="45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130"/>
      <c r="AK914" s="131"/>
      <c r="AL914" s="131"/>
      <c r="AM914" s="131"/>
      <c r="AN914" s="132"/>
      <c r="AO914" s="47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  <c r="DS914" s="14"/>
      <c r="DT914" s="14"/>
      <c r="DU914" s="14"/>
      <c r="DV914" s="14"/>
      <c r="DW914" s="14"/>
      <c r="DX914" s="14"/>
      <c r="DY914" s="14"/>
      <c r="DZ914" s="14"/>
      <c r="EA914" s="14"/>
      <c r="EB914" s="14"/>
      <c r="EC914" s="14"/>
      <c r="ED914" s="14"/>
      <c r="EE914" s="14"/>
      <c r="EF914" s="14"/>
      <c r="EG914" s="14"/>
      <c r="EH914" s="14"/>
      <c r="EI914" s="14"/>
      <c r="EJ914" s="14"/>
      <c r="EK914" s="14"/>
      <c r="EL914" s="14"/>
      <c r="EM914" s="14"/>
      <c r="EN914" s="14"/>
      <c r="EO914" s="14"/>
      <c r="EP914" s="14"/>
      <c r="EQ914" s="14"/>
      <c r="ER914" s="14"/>
      <c r="ES914" s="14"/>
      <c r="ET914" s="14"/>
      <c r="EU914" s="14"/>
      <c r="EV914" s="14"/>
      <c r="EW914" s="14"/>
      <c r="EX914" s="14"/>
      <c r="EY914" s="14"/>
      <c r="EZ914" s="14"/>
      <c r="FA914" s="14"/>
      <c r="FB914" s="14"/>
      <c r="FC914" s="14"/>
      <c r="FD914" s="14"/>
      <c r="FE914" s="14"/>
      <c r="FF914" s="14"/>
      <c r="FG914" s="14"/>
      <c r="FH914" s="14"/>
      <c r="FI914" s="14"/>
      <c r="FJ914" s="14"/>
      <c r="FK914" s="14"/>
      <c r="FL914" s="14"/>
      <c r="FM914" s="14"/>
      <c r="FN914" s="14"/>
      <c r="FO914" s="14"/>
      <c r="FP914" s="14"/>
      <c r="FQ914" s="14"/>
      <c r="FR914" s="14"/>
      <c r="FS914" s="14"/>
      <c r="FT914" s="14"/>
      <c r="FU914" s="14"/>
      <c r="FV914" s="14"/>
      <c r="FW914" s="14"/>
      <c r="FX914" s="14"/>
      <c r="FY914" s="14"/>
      <c r="FZ914" s="14"/>
      <c r="GA914" s="14"/>
      <c r="GB914" s="14"/>
      <c r="GC914" s="14"/>
      <c r="GD914" s="14"/>
      <c r="GE914" s="14"/>
      <c r="GF914" s="14"/>
      <c r="GG914" s="14"/>
      <c r="GH914" s="14"/>
      <c r="GI914" s="14"/>
      <c r="GJ914" s="14"/>
      <c r="GK914" s="14"/>
      <c r="GL914" s="14"/>
      <c r="GM914" s="14"/>
      <c r="GN914" s="14"/>
      <c r="GO914" s="14"/>
      <c r="GP914" s="14"/>
      <c r="GQ914" s="14"/>
      <c r="GR914" s="14"/>
      <c r="GS914" s="14"/>
      <c r="GT914" s="14"/>
      <c r="GU914" s="14"/>
      <c r="GV914" s="14"/>
      <c r="GW914" s="14"/>
      <c r="GX914" s="14"/>
      <c r="GY914" s="14"/>
      <c r="GZ914" s="14"/>
      <c r="HA914" s="14"/>
      <c r="HB914" s="14"/>
      <c r="HC914" s="14"/>
      <c r="HD914" s="14"/>
      <c r="HE914" s="14"/>
      <c r="HF914" s="14"/>
      <c r="HG914" s="14"/>
    </row>
    <row r="915" spans="1:215" ht="19.5" x14ac:dyDescent="0.2">
      <c r="A915" s="58"/>
      <c r="B915" s="45"/>
      <c r="C915" s="122" t="s">
        <v>1</v>
      </c>
      <c r="D915" s="122"/>
      <c r="E915" s="122"/>
      <c r="F915" s="122"/>
      <c r="G915" s="118" t="e">
        <f>'لیست دانش آموز'!#REF!</f>
        <v>#REF!</v>
      </c>
      <c r="H915" s="118"/>
      <c r="I915" s="118"/>
      <c r="J915" s="118"/>
      <c r="K915" s="118"/>
      <c r="L915" s="118"/>
      <c r="M915" s="46"/>
      <c r="N915" s="6" t="s">
        <v>14</v>
      </c>
      <c r="O915" s="6"/>
      <c r="P915" s="6"/>
      <c r="Q915" s="6"/>
      <c r="R915" s="7"/>
      <c r="S915" s="46"/>
      <c r="T915" s="46"/>
      <c r="U915" s="119" t="str">
        <f>U889</f>
        <v>ماهانه / *مهر</v>
      </c>
      <c r="V915" s="119"/>
      <c r="W915" s="119"/>
      <c r="X915" s="119"/>
      <c r="Y915" s="119"/>
      <c r="Z915" s="119"/>
      <c r="AA915" s="119"/>
      <c r="AB915" s="119"/>
      <c r="AC915" s="119"/>
      <c r="AD915" s="119"/>
      <c r="AE915" s="119"/>
      <c r="AF915" s="119"/>
      <c r="AG915" s="119"/>
      <c r="AH915" s="119"/>
      <c r="AI915" s="46"/>
      <c r="AJ915" s="130"/>
      <c r="AK915" s="131"/>
      <c r="AL915" s="131"/>
      <c r="AM915" s="131"/>
      <c r="AN915" s="132"/>
      <c r="AO915" s="47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  <c r="DS915" s="14"/>
      <c r="DT915" s="14"/>
      <c r="DU915" s="14"/>
      <c r="DV915" s="14"/>
      <c r="DW915" s="14"/>
      <c r="DX915" s="14"/>
      <c r="DY915" s="14"/>
      <c r="DZ915" s="14"/>
      <c r="EA915" s="14"/>
      <c r="EB915" s="14"/>
      <c r="EC915" s="14"/>
      <c r="ED915" s="14"/>
      <c r="EE915" s="14"/>
      <c r="EF915" s="14"/>
      <c r="EG915" s="14"/>
      <c r="EH915" s="14"/>
      <c r="EI915" s="14"/>
      <c r="EJ915" s="14"/>
      <c r="EK915" s="14"/>
      <c r="EL915" s="14"/>
      <c r="EM915" s="14"/>
      <c r="EN915" s="14"/>
      <c r="EO915" s="14"/>
      <c r="EP915" s="14"/>
      <c r="EQ915" s="14"/>
      <c r="ER915" s="14"/>
      <c r="ES915" s="14"/>
      <c r="ET915" s="14"/>
      <c r="EU915" s="14"/>
      <c r="EV915" s="14"/>
      <c r="EW915" s="14"/>
      <c r="EX915" s="14"/>
      <c r="EY915" s="14"/>
      <c r="EZ915" s="14"/>
      <c r="FA915" s="14"/>
      <c r="FB915" s="14"/>
      <c r="FC915" s="14"/>
      <c r="FD915" s="14"/>
      <c r="FE915" s="14"/>
      <c r="FF915" s="14"/>
      <c r="FG915" s="14"/>
      <c r="FH915" s="14"/>
      <c r="FI915" s="14"/>
      <c r="FJ915" s="14"/>
      <c r="FK915" s="14"/>
      <c r="FL915" s="14"/>
      <c r="FM915" s="14"/>
      <c r="FN915" s="14"/>
      <c r="FO915" s="14"/>
      <c r="FP915" s="14"/>
      <c r="FQ915" s="14"/>
      <c r="FR915" s="14"/>
      <c r="FS915" s="14"/>
      <c r="FT915" s="14"/>
      <c r="FU915" s="14"/>
      <c r="FV915" s="14"/>
      <c r="FW915" s="14"/>
      <c r="FX915" s="14"/>
      <c r="FY915" s="14"/>
      <c r="FZ915" s="14"/>
      <c r="GA915" s="14"/>
      <c r="GB915" s="14"/>
      <c r="GC915" s="14"/>
      <c r="GD915" s="14"/>
      <c r="GE915" s="14"/>
      <c r="GF915" s="14"/>
      <c r="GG915" s="14"/>
      <c r="GH915" s="14"/>
      <c r="GI915" s="14"/>
      <c r="GJ915" s="14"/>
      <c r="GK915" s="14"/>
      <c r="GL915" s="14"/>
      <c r="GM915" s="14"/>
      <c r="GN915" s="14"/>
      <c r="GO915" s="14"/>
      <c r="GP915" s="14"/>
      <c r="GQ915" s="14"/>
      <c r="GR915" s="14"/>
      <c r="GS915" s="14"/>
      <c r="GT915" s="14"/>
      <c r="GU915" s="14"/>
      <c r="GV915" s="14"/>
      <c r="GW915" s="14"/>
      <c r="GX915" s="14"/>
      <c r="GY915" s="14"/>
      <c r="GZ915" s="14"/>
      <c r="HA915" s="14"/>
      <c r="HB915" s="14"/>
      <c r="HC915" s="14"/>
      <c r="HD915" s="14"/>
      <c r="HE915" s="14"/>
      <c r="HF915" s="14"/>
      <c r="HG915" s="14"/>
    </row>
    <row r="916" spans="1:215" ht="14.25" x14ac:dyDescent="0.2">
      <c r="A916" s="58"/>
      <c r="B916" s="45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130"/>
      <c r="AK916" s="131"/>
      <c r="AL916" s="131"/>
      <c r="AM916" s="131"/>
      <c r="AN916" s="132"/>
      <c r="AO916" s="47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  <c r="DS916" s="14"/>
      <c r="DT916" s="14"/>
      <c r="DU916" s="14"/>
      <c r="DV916" s="14"/>
      <c r="DW916" s="14"/>
      <c r="DX916" s="14"/>
      <c r="DY916" s="14"/>
      <c r="DZ916" s="14"/>
      <c r="EA916" s="14"/>
      <c r="EB916" s="14"/>
      <c r="EC916" s="14"/>
      <c r="ED916" s="14"/>
      <c r="EE916" s="14"/>
      <c r="EF916" s="14"/>
      <c r="EG916" s="14"/>
      <c r="EH916" s="14"/>
      <c r="EI916" s="14"/>
      <c r="EJ916" s="14"/>
      <c r="EK916" s="14"/>
      <c r="EL916" s="14"/>
      <c r="EM916" s="14"/>
      <c r="EN916" s="14"/>
      <c r="EO916" s="14"/>
      <c r="EP916" s="14"/>
      <c r="EQ916" s="14"/>
      <c r="ER916" s="14"/>
      <c r="ES916" s="14"/>
      <c r="ET916" s="14"/>
      <c r="EU916" s="14"/>
      <c r="EV916" s="14"/>
      <c r="EW916" s="14"/>
      <c r="EX916" s="14"/>
      <c r="EY916" s="14"/>
      <c r="EZ916" s="14"/>
      <c r="FA916" s="14"/>
      <c r="FB916" s="14"/>
      <c r="FC916" s="14"/>
      <c r="FD916" s="14"/>
      <c r="FE916" s="14"/>
      <c r="FF916" s="14"/>
      <c r="FG916" s="14"/>
      <c r="FH916" s="14"/>
      <c r="FI916" s="14"/>
      <c r="FJ916" s="14"/>
      <c r="FK916" s="14"/>
      <c r="FL916" s="14"/>
      <c r="FM916" s="14"/>
      <c r="FN916" s="14"/>
      <c r="FO916" s="14"/>
      <c r="FP916" s="14"/>
      <c r="FQ916" s="14"/>
      <c r="FR916" s="14"/>
      <c r="FS916" s="14"/>
      <c r="FT916" s="14"/>
      <c r="FU916" s="14"/>
      <c r="FV916" s="14"/>
      <c r="FW916" s="14"/>
      <c r="FX916" s="14"/>
      <c r="FY916" s="14"/>
      <c r="FZ916" s="14"/>
      <c r="GA916" s="14"/>
      <c r="GB916" s="14"/>
      <c r="GC916" s="14"/>
      <c r="GD916" s="14"/>
      <c r="GE916" s="14"/>
      <c r="GF916" s="14"/>
      <c r="GG916" s="14"/>
      <c r="GH916" s="14"/>
      <c r="GI916" s="14"/>
      <c r="GJ916" s="14"/>
      <c r="GK916" s="14"/>
      <c r="GL916" s="14"/>
      <c r="GM916" s="14"/>
      <c r="GN916" s="14"/>
      <c r="GO916" s="14"/>
      <c r="GP916" s="14"/>
      <c r="GQ916" s="14"/>
      <c r="GR916" s="14"/>
      <c r="GS916" s="14"/>
      <c r="GT916" s="14"/>
      <c r="GU916" s="14"/>
      <c r="GV916" s="14"/>
      <c r="GW916" s="14"/>
      <c r="GX916" s="14"/>
      <c r="GY916" s="14"/>
      <c r="GZ916" s="14"/>
      <c r="HA916" s="14"/>
      <c r="HB916" s="14"/>
      <c r="HC916" s="14"/>
      <c r="HD916" s="14"/>
      <c r="HE916" s="14"/>
      <c r="HF916" s="14"/>
      <c r="HG916" s="14"/>
    </row>
    <row r="917" spans="1:215" ht="18" thickBot="1" x14ac:dyDescent="0.25">
      <c r="A917" s="58"/>
      <c r="B917" s="45"/>
      <c r="C917" s="110" t="s">
        <v>2</v>
      </c>
      <c r="D917" s="110"/>
      <c r="E917" s="120">
        <f>E891</f>
        <v>102</v>
      </c>
      <c r="F917" s="120"/>
      <c r="G917" s="120"/>
      <c r="H917" s="49"/>
      <c r="I917" s="120" t="s">
        <v>18</v>
      </c>
      <c r="J917" s="120"/>
      <c r="K917" s="120" t="e">
        <f>'لیست دانش آموز'!#REF!</f>
        <v>#REF!</v>
      </c>
      <c r="L917" s="120"/>
      <c r="M917" s="46"/>
      <c r="N917" s="110" t="str">
        <f>N891</f>
        <v>گر در یمنی چو با منی پیش منی    گر پیش منی چو بی منی در یمنی</v>
      </c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10"/>
      <c r="AE917" s="110"/>
      <c r="AF917" s="110"/>
      <c r="AG917" s="110"/>
      <c r="AH917" s="110"/>
      <c r="AI917" s="46"/>
      <c r="AJ917" s="133"/>
      <c r="AK917" s="134"/>
      <c r="AL917" s="134"/>
      <c r="AM917" s="134"/>
      <c r="AN917" s="135"/>
      <c r="AO917" s="47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  <c r="DS917" s="14"/>
      <c r="DT917" s="14"/>
      <c r="DU917" s="14"/>
      <c r="DV917" s="14"/>
      <c r="DW917" s="14"/>
      <c r="DX917" s="14"/>
      <c r="DY917" s="14"/>
      <c r="DZ917" s="14"/>
      <c r="EA917" s="14"/>
      <c r="EB917" s="14"/>
      <c r="EC917" s="14"/>
      <c r="ED917" s="14"/>
      <c r="EE917" s="14"/>
      <c r="EF917" s="14"/>
      <c r="EG917" s="14"/>
      <c r="EH917" s="14"/>
      <c r="EI917" s="14"/>
      <c r="EJ917" s="14"/>
      <c r="EK917" s="14"/>
      <c r="EL917" s="14"/>
      <c r="EM917" s="14"/>
      <c r="EN917" s="14"/>
      <c r="EO917" s="14"/>
      <c r="EP917" s="14"/>
      <c r="EQ917" s="14"/>
      <c r="ER917" s="14"/>
      <c r="ES917" s="14"/>
      <c r="ET917" s="14"/>
      <c r="EU917" s="14"/>
      <c r="EV917" s="14"/>
      <c r="EW917" s="14"/>
      <c r="EX917" s="14"/>
      <c r="EY917" s="14"/>
      <c r="EZ917" s="14"/>
      <c r="FA917" s="14"/>
      <c r="FB917" s="14"/>
      <c r="FC917" s="14"/>
      <c r="FD917" s="14"/>
      <c r="FE917" s="14"/>
      <c r="FF917" s="14"/>
      <c r="FG917" s="14"/>
      <c r="FH917" s="14"/>
      <c r="FI917" s="14"/>
      <c r="FJ917" s="14"/>
      <c r="FK917" s="14"/>
      <c r="FL917" s="14"/>
      <c r="FM917" s="14"/>
      <c r="FN917" s="14"/>
      <c r="FO917" s="14"/>
      <c r="FP917" s="14"/>
      <c r="FQ917" s="14"/>
      <c r="FR917" s="14"/>
      <c r="FS917" s="14"/>
      <c r="FT917" s="14"/>
      <c r="FU917" s="14"/>
      <c r="FV917" s="14"/>
      <c r="FW917" s="14"/>
      <c r="FX917" s="14"/>
      <c r="FY917" s="14"/>
      <c r="FZ917" s="14"/>
      <c r="GA917" s="14"/>
      <c r="GB917" s="14"/>
      <c r="GC917" s="14"/>
      <c r="GD917" s="14"/>
      <c r="GE917" s="14"/>
      <c r="GF917" s="14"/>
      <c r="GG917" s="14"/>
      <c r="GH917" s="14"/>
      <c r="GI917" s="14"/>
      <c r="GJ917" s="14"/>
      <c r="GK917" s="14"/>
      <c r="GL917" s="14"/>
      <c r="GM917" s="14"/>
      <c r="GN917" s="14"/>
      <c r="GO917" s="14"/>
      <c r="GP917" s="14"/>
      <c r="GQ917" s="14"/>
      <c r="GR917" s="14"/>
      <c r="GS917" s="14"/>
      <c r="GT917" s="14"/>
      <c r="GU917" s="14"/>
      <c r="GV917" s="14"/>
      <c r="GW917" s="14"/>
      <c r="GX917" s="14"/>
      <c r="GY917" s="14"/>
      <c r="GZ917" s="14"/>
      <c r="HA917" s="14"/>
      <c r="HB917" s="14"/>
      <c r="HC917" s="14"/>
      <c r="HD917" s="14"/>
      <c r="HE917" s="14"/>
      <c r="HF917" s="14"/>
      <c r="HG917" s="14"/>
    </row>
    <row r="918" spans="1:215" ht="15" thickBot="1" x14ac:dyDescent="0.25">
      <c r="A918" s="58"/>
      <c r="B918" s="45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7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  <c r="DT918" s="14"/>
      <c r="DU918" s="14"/>
      <c r="DV918" s="14"/>
      <c r="DW918" s="14"/>
      <c r="DX918" s="14"/>
      <c r="DY918" s="14"/>
      <c r="DZ918" s="14"/>
      <c r="EA918" s="14"/>
      <c r="EB918" s="14"/>
      <c r="EC918" s="14"/>
      <c r="ED918" s="14"/>
      <c r="EE918" s="14"/>
      <c r="EF918" s="14"/>
      <c r="EG918" s="14"/>
      <c r="EH918" s="14"/>
      <c r="EI918" s="14"/>
      <c r="EJ918" s="14"/>
      <c r="EK918" s="14"/>
      <c r="EL918" s="14"/>
      <c r="EM918" s="14"/>
      <c r="EN918" s="14"/>
      <c r="EO918" s="14"/>
      <c r="EP918" s="14"/>
      <c r="EQ918" s="14"/>
      <c r="ER918" s="14"/>
      <c r="ES918" s="14"/>
      <c r="ET918" s="14"/>
      <c r="EU918" s="14"/>
      <c r="EV918" s="14"/>
      <c r="EW918" s="14"/>
      <c r="EX918" s="14"/>
      <c r="EY918" s="14"/>
      <c r="EZ918" s="14"/>
      <c r="FA918" s="14"/>
      <c r="FB918" s="14"/>
      <c r="FC918" s="14"/>
      <c r="FD918" s="14"/>
      <c r="FE918" s="14"/>
      <c r="FF918" s="14"/>
      <c r="FG918" s="14"/>
      <c r="FH918" s="14"/>
      <c r="FI918" s="14"/>
      <c r="FJ918" s="14"/>
      <c r="FK918" s="14"/>
      <c r="FL918" s="14"/>
      <c r="FM918" s="14"/>
      <c r="FN918" s="14"/>
      <c r="FO918" s="14"/>
      <c r="FP918" s="14"/>
      <c r="FQ918" s="14"/>
      <c r="FR918" s="14"/>
      <c r="FS918" s="14"/>
      <c r="FT918" s="14"/>
      <c r="FU918" s="14"/>
      <c r="FV918" s="14"/>
      <c r="FW918" s="14"/>
      <c r="FX918" s="14"/>
      <c r="FY918" s="14"/>
      <c r="FZ918" s="14"/>
      <c r="GA918" s="14"/>
      <c r="GB918" s="14"/>
      <c r="GC918" s="14"/>
      <c r="GD918" s="14"/>
      <c r="GE918" s="14"/>
      <c r="GF918" s="14"/>
      <c r="GG918" s="14"/>
      <c r="GH918" s="14"/>
      <c r="GI918" s="14"/>
      <c r="GJ918" s="14"/>
      <c r="GK918" s="14"/>
      <c r="GL918" s="14"/>
      <c r="GM918" s="14"/>
      <c r="GN918" s="14"/>
      <c r="GO918" s="14"/>
      <c r="GP918" s="14"/>
      <c r="GQ918" s="14"/>
      <c r="GR918" s="14"/>
      <c r="GS918" s="14"/>
      <c r="GT918" s="14"/>
      <c r="GU918" s="14"/>
      <c r="GV918" s="14"/>
      <c r="GW918" s="14"/>
      <c r="GX918" s="14"/>
      <c r="GY918" s="14"/>
      <c r="GZ918" s="14"/>
      <c r="HA918" s="14"/>
      <c r="HB918" s="14"/>
      <c r="HC918" s="14"/>
      <c r="HD918" s="14"/>
      <c r="HE918" s="14"/>
      <c r="HF918" s="14"/>
      <c r="HG918" s="14"/>
    </row>
    <row r="919" spans="1:215" ht="17.25" x14ac:dyDescent="0.2">
      <c r="A919" s="58"/>
      <c r="B919" s="45"/>
      <c r="C919" s="115" t="s">
        <v>4</v>
      </c>
      <c r="D919" s="116"/>
      <c r="E919" s="116"/>
      <c r="F919" s="116"/>
      <c r="G919" s="116"/>
      <c r="H919" s="116" t="s">
        <v>5</v>
      </c>
      <c r="I919" s="116"/>
      <c r="J919" s="117"/>
      <c r="K919" s="48"/>
      <c r="L919" s="115" t="s">
        <v>4</v>
      </c>
      <c r="M919" s="116"/>
      <c r="N919" s="116"/>
      <c r="O919" s="116"/>
      <c r="P919" s="116"/>
      <c r="Q919" s="116" t="s">
        <v>5</v>
      </c>
      <c r="R919" s="116"/>
      <c r="S919" s="117"/>
      <c r="T919" s="48"/>
      <c r="U919" s="115" t="s">
        <v>4</v>
      </c>
      <c r="V919" s="116"/>
      <c r="W919" s="116"/>
      <c r="X919" s="116"/>
      <c r="Y919" s="116"/>
      <c r="Z919" s="116" t="s">
        <v>5</v>
      </c>
      <c r="AA919" s="116"/>
      <c r="AB919" s="117"/>
      <c r="AC919" s="48"/>
      <c r="AD919" s="115" t="s">
        <v>4</v>
      </c>
      <c r="AE919" s="116"/>
      <c r="AF919" s="116"/>
      <c r="AG919" s="116"/>
      <c r="AH919" s="116"/>
      <c r="AI919" s="116"/>
      <c r="AJ919" s="116"/>
      <c r="AK919" s="116"/>
      <c r="AL919" s="116" t="s">
        <v>5</v>
      </c>
      <c r="AM919" s="116"/>
      <c r="AN919" s="117"/>
      <c r="AO919" s="47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  <c r="DT919" s="14"/>
      <c r="DU919" s="14"/>
      <c r="DV919" s="14"/>
      <c r="DW919" s="14"/>
      <c r="DX919" s="14"/>
      <c r="DY919" s="14"/>
      <c r="DZ919" s="14"/>
      <c r="EA919" s="14"/>
      <c r="EB919" s="14"/>
      <c r="EC919" s="14"/>
      <c r="ED919" s="14"/>
      <c r="EE919" s="14"/>
      <c r="EF919" s="14"/>
      <c r="EG919" s="14"/>
      <c r="EH919" s="14"/>
      <c r="EI919" s="14"/>
      <c r="EJ919" s="14"/>
      <c r="EK919" s="14"/>
      <c r="EL919" s="14"/>
      <c r="EM919" s="14"/>
      <c r="EN919" s="14"/>
      <c r="EO919" s="14"/>
      <c r="EP919" s="14"/>
      <c r="EQ919" s="14"/>
      <c r="ER919" s="14"/>
      <c r="ES919" s="14"/>
      <c r="ET919" s="14"/>
      <c r="EU919" s="14"/>
      <c r="EV919" s="14"/>
      <c r="EW919" s="14"/>
      <c r="EX919" s="14"/>
      <c r="EY919" s="14"/>
      <c r="EZ919" s="14"/>
      <c r="FA919" s="14"/>
      <c r="FB919" s="14"/>
      <c r="FC919" s="14"/>
      <c r="FD919" s="14"/>
      <c r="FE919" s="14"/>
      <c r="FF919" s="14"/>
      <c r="FG919" s="14"/>
      <c r="FH919" s="14"/>
      <c r="FI919" s="14"/>
      <c r="FJ919" s="14"/>
      <c r="FK919" s="14"/>
      <c r="FL919" s="14"/>
      <c r="FM919" s="14"/>
      <c r="FN919" s="14"/>
      <c r="FO919" s="14"/>
      <c r="FP919" s="14"/>
      <c r="FQ919" s="14"/>
      <c r="FR919" s="14"/>
      <c r="FS919" s="14"/>
      <c r="FT919" s="14"/>
      <c r="FU919" s="14"/>
      <c r="FV919" s="14"/>
      <c r="FW919" s="14"/>
      <c r="FX919" s="14"/>
      <c r="FY919" s="14"/>
      <c r="FZ919" s="14"/>
      <c r="GA919" s="14"/>
      <c r="GB919" s="14"/>
      <c r="GC919" s="14"/>
      <c r="GD919" s="14"/>
      <c r="GE919" s="14"/>
      <c r="GF919" s="14"/>
      <c r="GG919" s="14"/>
      <c r="GH919" s="14"/>
      <c r="GI919" s="14"/>
      <c r="GJ919" s="14"/>
      <c r="GK919" s="14"/>
      <c r="GL919" s="14"/>
      <c r="GM919" s="14"/>
      <c r="GN919" s="14"/>
      <c r="GO919" s="14"/>
      <c r="GP919" s="14"/>
      <c r="GQ919" s="14"/>
      <c r="GR919" s="14"/>
      <c r="GS919" s="14"/>
      <c r="GT919" s="14"/>
      <c r="GU919" s="14"/>
      <c r="GV919" s="14"/>
      <c r="GW919" s="14"/>
      <c r="GX919" s="14"/>
      <c r="GY919" s="14"/>
      <c r="GZ919" s="14"/>
      <c r="HA919" s="14"/>
      <c r="HB919" s="14"/>
      <c r="HC919" s="14"/>
      <c r="HD919" s="14"/>
      <c r="HE919" s="14"/>
      <c r="HF919" s="14"/>
      <c r="HG919" s="14"/>
    </row>
    <row r="920" spans="1:215" ht="18" x14ac:dyDescent="0.2">
      <c r="A920" s="58"/>
      <c r="B920" s="45"/>
      <c r="C920" s="91" t="str">
        <f>C894</f>
        <v>آموزش قرآن مجید</v>
      </c>
      <c r="D920" s="92"/>
      <c r="E920" s="92"/>
      <c r="F920" s="92"/>
      <c r="G920" s="92"/>
      <c r="H920" s="110" t="e">
        <f>'لیست دانش آموز'!#REF!</f>
        <v>#REF!</v>
      </c>
      <c r="I920" s="110"/>
      <c r="J920" s="111"/>
      <c r="K920" s="50"/>
      <c r="L920" s="91" t="str">
        <f>L894</f>
        <v>ریاضی</v>
      </c>
      <c r="M920" s="92"/>
      <c r="N920" s="92"/>
      <c r="O920" s="92"/>
      <c r="P920" s="92"/>
      <c r="Q920" s="110" t="e">
        <f>'لیست دانش آموز'!#REF!</f>
        <v>#REF!</v>
      </c>
      <c r="R920" s="110"/>
      <c r="S920" s="111"/>
      <c r="T920" s="51"/>
      <c r="U920" s="91" t="str">
        <f>U894</f>
        <v>ادبیات فارسی</v>
      </c>
      <c r="V920" s="92"/>
      <c r="W920" s="92"/>
      <c r="X920" s="92"/>
      <c r="Y920" s="92"/>
      <c r="Z920" s="110" t="e">
        <f>'لیست دانش آموز'!#REF!</f>
        <v>#REF!</v>
      </c>
      <c r="AA920" s="110"/>
      <c r="AB920" s="111"/>
      <c r="AC920" s="50"/>
      <c r="AD920" s="91" t="str">
        <f>AD894</f>
        <v>انضباط</v>
      </c>
      <c r="AE920" s="92"/>
      <c r="AF920" s="92"/>
      <c r="AG920" s="92"/>
      <c r="AH920" s="92"/>
      <c r="AI920" s="92"/>
      <c r="AJ920" s="92"/>
      <c r="AK920" s="92"/>
      <c r="AL920" s="110" t="e">
        <f>'لیست دانش آموز'!#REF!</f>
        <v>#REF!</v>
      </c>
      <c r="AM920" s="110"/>
      <c r="AN920" s="111"/>
      <c r="AO920" s="47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  <c r="DT920" s="14"/>
      <c r="DU920" s="14"/>
      <c r="DV920" s="14"/>
      <c r="DW920" s="14"/>
      <c r="DX920" s="14"/>
      <c r="DY920" s="14"/>
      <c r="DZ920" s="14"/>
      <c r="EA920" s="14"/>
      <c r="EB920" s="14"/>
      <c r="EC920" s="14"/>
      <c r="ED920" s="14"/>
      <c r="EE920" s="14"/>
      <c r="EF920" s="14"/>
      <c r="EG920" s="14"/>
      <c r="EH920" s="14"/>
      <c r="EI920" s="14"/>
      <c r="EJ920" s="14"/>
      <c r="EK920" s="14"/>
      <c r="EL920" s="14"/>
      <c r="EM920" s="14"/>
      <c r="EN920" s="14"/>
      <c r="EO920" s="14"/>
      <c r="EP920" s="14"/>
      <c r="EQ920" s="14"/>
      <c r="ER920" s="14"/>
      <c r="ES920" s="14"/>
      <c r="ET920" s="14"/>
      <c r="EU920" s="14"/>
      <c r="EV920" s="14"/>
      <c r="EW920" s="14"/>
      <c r="EX920" s="14"/>
      <c r="EY920" s="14"/>
      <c r="EZ920" s="14"/>
      <c r="FA920" s="14"/>
      <c r="FB920" s="14"/>
      <c r="FC920" s="14"/>
      <c r="FD920" s="14"/>
      <c r="FE920" s="14"/>
      <c r="FF920" s="14"/>
      <c r="FG920" s="14"/>
      <c r="FH920" s="14"/>
      <c r="FI920" s="14"/>
      <c r="FJ920" s="14"/>
      <c r="FK920" s="14"/>
      <c r="FL920" s="14"/>
      <c r="FM920" s="14"/>
      <c r="FN920" s="14"/>
      <c r="FO920" s="14"/>
      <c r="FP920" s="14"/>
      <c r="FQ920" s="14"/>
      <c r="FR920" s="14"/>
      <c r="FS920" s="14"/>
      <c r="FT920" s="14"/>
      <c r="FU920" s="14"/>
      <c r="FV920" s="14"/>
      <c r="FW920" s="14"/>
      <c r="FX920" s="14"/>
      <c r="FY920" s="14"/>
      <c r="FZ920" s="14"/>
      <c r="GA920" s="14"/>
      <c r="GB920" s="14"/>
      <c r="GC920" s="14"/>
      <c r="GD920" s="14"/>
      <c r="GE920" s="14"/>
      <c r="GF920" s="14"/>
      <c r="GG920" s="14"/>
      <c r="GH920" s="14"/>
      <c r="GI920" s="14"/>
      <c r="GJ920" s="14"/>
      <c r="GK920" s="14"/>
      <c r="GL920" s="14"/>
      <c r="GM920" s="14"/>
      <c r="GN920" s="14"/>
      <c r="GO920" s="14"/>
      <c r="GP920" s="14"/>
      <c r="GQ920" s="14"/>
      <c r="GR920" s="14"/>
      <c r="GS920" s="14"/>
      <c r="GT920" s="14"/>
      <c r="GU920" s="14"/>
      <c r="GV920" s="14"/>
      <c r="GW920" s="14"/>
      <c r="GX920" s="14"/>
      <c r="GY920" s="14"/>
      <c r="GZ920" s="14"/>
      <c r="HA920" s="14"/>
      <c r="HB920" s="14"/>
      <c r="HC920" s="14"/>
      <c r="HD920" s="14"/>
      <c r="HE920" s="14"/>
      <c r="HF920" s="14"/>
      <c r="HG920" s="14"/>
    </row>
    <row r="921" spans="1:215" ht="18.75" thickBot="1" x14ac:dyDescent="0.25">
      <c r="A921" s="58"/>
      <c r="B921" s="45"/>
      <c r="C921" s="104" t="str">
        <f>C895</f>
        <v>تفکر و سبک زندگی</v>
      </c>
      <c r="D921" s="105"/>
      <c r="E921" s="105"/>
      <c r="F921" s="105"/>
      <c r="G921" s="105"/>
      <c r="H921" s="106" t="e">
        <f>'لیست دانش آموز'!#REF!</f>
        <v>#REF!</v>
      </c>
      <c r="I921" s="106"/>
      <c r="J921" s="107"/>
      <c r="K921" s="50"/>
      <c r="L921" s="104" t="str">
        <f>L895</f>
        <v>علوم تجربی</v>
      </c>
      <c r="M921" s="105"/>
      <c r="N921" s="105"/>
      <c r="O921" s="105"/>
      <c r="P921" s="105"/>
      <c r="Q921" s="106" t="e">
        <f>'لیست دانش آموز'!#REF!</f>
        <v>#REF!</v>
      </c>
      <c r="R921" s="106"/>
      <c r="S921" s="107"/>
      <c r="T921" s="51"/>
      <c r="U921" s="104" t="str">
        <f>U895</f>
        <v>املای  فارسی</v>
      </c>
      <c r="V921" s="105"/>
      <c r="W921" s="105"/>
      <c r="X921" s="105"/>
      <c r="Y921" s="105"/>
      <c r="Z921" s="106" t="e">
        <f>'لیست دانش آموز'!#REF!</f>
        <v>#REF!</v>
      </c>
      <c r="AA921" s="106"/>
      <c r="AB921" s="107"/>
      <c r="AC921" s="50"/>
      <c r="AD921" s="100">
        <f>AD895</f>
        <v>0</v>
      </c>
      <c r="AE921" s="101"/>
      <c r="AF921" s="101"/>
      <c r="AG921" s="101"/>
      <c r="AH921" s="101"/>
      <c r="AI921" s="101"/>
      <c r="AJ921" s="101"/>
      <c r="AK921" s="101"/>
      <c r="AL921" s="102" t="e">
        <f>'لیست دانش آموز'!#REF!</f>
        <v>#REF!</v>
      </c>
      <c r="AM921" s="102"/>
      <c r="AN921" s="103"/>
      <c r="AO921" s="47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  <c r="DT921" s="14"/>
      <c r="DU921" s="14"/>
      <c r="DV921" s="14"/>
      <c r="DW921" s="14"/>
      <c r="DX921" s="14"/>
      <c r="DY921" s="14"/>
      <c r="DZ921" s="14"/>
      <c r="EA921" s="14"/>
      <c r="EB921" s="14"/>
      <c r="EC921" s="14"/>
      <c r="ED921" s="14"/>
      <c r="EE921" s="14"/>
      <c r="EF921" s="14"/>
      <c r="EG921" s="14"/>
      <c r="EH921" s="14"/>
      <c r="EI921" s="14"/>
      <c r="EJ921" s="14"/>
      <c r="EK921" s="14"/>
      <c r="EL921" s="14"/>
      <c r="EM921" s="14"/>
      <c r="EN921" s="14"/>
      <c r="EO921" s="14"/>
      <c r="EP921" s="14"/>
      <c r="EQ921" s="14"/>
      <c r="ER921" s="14"/>
      <c r="ES921" s="14"/>
      <c r="ET921" s="14"/>
      <c r="EU921" s="14"/>
      <c r="EV921" s="14"/>
      <c r="EW921" s="14"/>
      <c r="EX921" s="14"/>
      <c r="EY921" s="14"/>
      <c r="EZ921" s="14"/>
      <c r="FA921" s="14"/>
      <c r="FB921" s="14"/>
      <c r="FC921" s="14"/>
      <c r="FD921" s="14"/>
      <c r="FE921" s="14"/>
      <c r="FF921" s="14"/>
      <c r="FG921" s="14"/>
      <c r="FH921" s="14"/>
      <c r="FI921" s="14"/>
      <c r="FJ921" s="14"/>
      <c r="FK921" s="14"/>
      <c r="FL921" s="14"/>
      <c r="FM921" s="14"/>
      <c r="FN921" s="14"/>
      <c r="FO921" s="14"/>
      <c r="FP921" s="14"/>
      <c r="FQ921" s="14"/>
      <c r="FR921" s="14"/>
      <c r="FS921" s="14"/>
      <c r="FT921" s="14"/>
      <c r="FU921" s="14"/>
      <c r="FV921" s="14"/>
      <c r="FW921" s="14"/>
      <c r="FX921" s="14"/>
      <c r="FY921" s="14"/>
      <c r="FZ921" s="14"/>
      <c r="GA921" s="14"/>
      <c r="GB921" s="14"/>
      <c r="GC921" s="14"/>
      <c r="GD921" s="14"/>
      <c r="GE921" s="14"/>
      <c r="GF921" s="14"/>
      <c r="GG921" s="14"/>
      <c r="GH921" s="14"/>
      <c r="GI921" s="14"/>
      <c r="GJ921" s="14"/>
      <c r="GK921" s="14"/>
      <c r="GL921" s="14"/>
      <c r="GM921" s="14"/>
      <c r="GN921" s="14"/>
      <c r="GO921" s="14"/>
      <c r="GP921" s="14"/>
      <c r="GQ921" s="14"/>
      <c r="GR921" s="14"/>
      <c r="GS921" s="14"/>
      <c r="GT921" s="14"/>
      <c r="GU921" s="14"/>
      <c r="GV921" s="14"/>
      <c r="GW921" s="14"/>
      <c r="GX921" s="14"/>
      <c r="GY921" s="14"/>
      <c r="GZ921" s="14"/>
      <c r="HA921" s="14"/>
      <c r="HB921" s="14"/>
      <c r="HC921" s="14"/>
      <c r="HD921" s="14"/>
      <c r="HE921" s="14"/>
      <c r="HF921" s="14"/>
      <c r="HG921" s="14"/>
    </row>
    <row r="922" spans="1:215" ht="18.75" thickBot="1" x14ac:dyDescent="0.25">
      <c r="A922" s="58"/>
      <c r="B922" s="45"/>
      <c r="C922" s="91" t="str">
        <f>C896</f>
        <v>عربی</v>
      </c>
      <c r="D922" s="92"/>
      <c r="E922" s="92"/>
      <c r="F922" s="92"/>
      <c r="G922" s="92"/>
      <c r="H922" s="110" t="e">
        <f>'لیست دانش آموز'!#REF!</f>
        <v>#REF!</v>
      </c>
      <c r="I922" s="110"/>
      <c r="J922" s="111"/>
      <c r="K922" s="50"/>
      <c r="L922" s="91" t="str">
        <f>L896</f>
        <v>مطالعات اجتماعی</v>
      </c>
      <c r="M922" s="92"/>
      <c r="N922" s="92"/>
      <c r="O922" s="92"/>
      <c r="P922" s="92"/>
      <c r="Q922" s="110" t="e">
        <f>'لیست دانش آموز'!#REF!</f>
        <v>#REF!</v>
      </c>
      <c r="R922" s="110"/>
      <c r="S922" s="111"/>
      <c r="T922" s="48"/>
      <c r="U922" s="91" t="str">
        <f>U896</f>
        <v>انشای  فارسی</v>
      </c>
      <c r="V922" s="92"/>
      <c r="W922" s="92"/>
      <c r="X922" s="92"/>
      <c r="Y922" s="92"/>
      <c r="Z922" s="110" t="e">
        <f>'لیست دانش آموز'!#REF!</f>
        <v>#REF!</v>
      </c>
      <c r="AA922" s="110"/>
      <c r="AB922" s="111"/>
      <c r="AC922" s="50"/>
      <c r="AD922" s="112" t="s">
        <v>19</v>
      </c>
      <c r="AE922" s="113"/>
      <c r="AF922" s="113"/>
      <c r="AG922" s="113"/>
      <c r="AH922" s="113"/>
      <c r="AI922" s="113" t="e">
        <f>'لیست دانش آموز'!#REF!</f>
        <v>#REF!</v>
      </c>
      <c r="AJ922" s="114"/>
      <c r="AK922" s="97" t="s">
        <v>11</v>
      </c>
      <c r="AL922" s="97"/>
      <c r="AM922" s="98" t="e">
        <f>'لیست دانش آموز'!#REF!</f>
        <v>#REF!</v>
      </c>
      <c r="AN922" s="99"/>
      <c r="AO922" s="47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  <c r="DT922" s="14"/>
      <c r="DU922" s="14"/>
      <c r="DV922" s="14"/>
      <c r="DW922" s="14"/>
      <c r="DX922" s="14"/>
      <c r="DY922" s="14"/>
      <c r="DZ922" s="14"/>
      <c r="EA922" s="14"/>
      <c r="EB922" s="14"/>
      <c r="EC922" s="14"/>
      <c r="ED922" s="14"/>
      <c r="EE922" s="14"/>
      <c r="EF922" s="14"/>
      <c r="EG922" s="14"/>
      <c r="EH922" s="14"/>
      <c r="EI922" s="14"/>
      <c r="EJ922" s="14"/>
      <c r="EK922" s="14"/>
      <c r="EL922" s="14"/>
      <c r="EM922" s="14"/>
      <c r="EN922" s="14"/>
      <c r="EO922" s="14"/>
      <c r="EP922" s="14"/>
      <c r="EQ922" s="14"/>
      <c r="ER922" s="14"/>
      <c r="ES922" s="14"/>
      <c r="ET922" s="14"/>
      <c r="EU922" s="14"/>
      <c r="EV922" s="14"/>
      <c r="EW922" s="14"/>
      <c r="EX922" s="14"/>
      <c r="EY922" s="14"/>
      <c r="EZ922" s="14"/>
      <c r="FA922" s="14"/>
      <c r="FB922" s="14"/>
      <c r="FC922" s="14"/>
      <c r="FD922" s="14"/>
      <c r="FE922" s="14"/>
      <c r="FF922" s="14"/>
      <c r="FG922" s="14"/>
      <c r="FH922" s="14"/>
      <c r="FI922" s="14"/>
      <c r="FJ922" s="14"/>
      <c r="FK922" s="14"/>
      <c r="FL922" s="14"/>
      <c r="FM922" s="14"/>
      <c r="FN922" s="14"/>
      <c r="FO922" s="14"/>
      <c r="FP922" s="14"/>
      <c r="FQ922" s="14"/>
      <c r="FR922" s="14"/>
      <c r="FS922" s="14"/>
      <c r="FT922" s="14"/>
      <c r="FU922" s="14"/>
      <c r="FV922" s="14"/>
      <c r="FW922" s="14"/>
      <c r="FX922" s="14"/>
      <c r="FY922" s="14"/>
      <c r="FZ922" s="14"/>
      <c r="GA922" s="14"/>
      <c r="GB922" s="14"/>
      <c r="GC922" s="14"/>
      <c r="GD922" s="14"/>
      <c r="GE922" s="14"/>
      <c r="GF922" s="14"/>
      <c r="GG922" s="14"/>
      <c r="GH922" s="14"/>
      <c r="GI922" s="14"/>
      <c r="GJ922" s="14"/>
      <c r="GK922" s="14"/>
      <c r="GL922" s="14"/>
      <c r="GM922" s="14"/>
      <c r="GN922" s="14"/>
      <c r="GO922" s="14"/>
      <c r="GP922" s="14"/>
      <c r="GQ922" s="14"/>
      <c r="GR922" s="14"/>
      <c r="GS922" s="14"/>
      <c r="GT922" s="14"/>
      <c r="GU922" s="14"/>
      <c r="GV922" s="14"/>
      <c r="GW922" s="14"/>
      <c r="GX922" s="14"/>
      <c r="GY922" s="14"/>
      <c r="GZ922" s="14"/>
      <c r="HA922" s="14"/>
      <c r="HB922" s="14"/>
      <c r="HC922" s="14"/>
      <c r="HD922" s="14"/>
      <c r="HE922" s="14"/>
      <c r="HF922" s="14"/>
      <c r="HG922" s="14"/>
    </row>
    <row r="923" spans="1:215" ht="18.75" thickBot="1" x14ac:dyDescent="0.25">
      <c r="A923" s="58"/>
      <c r="B923" s="45"/>
      <c r="C923" s="100" t="str">
        <f>C897</f>
        <v>زبان خارجی</v>
      </c>
      <c r="D923" s="101"/>
      <c r="E923" s="101"/>
      <c r="F923" s="101"/>
      <c r="G923" s="101"/>
      <c r="H923" s="102" t="e">
        <f>'لیست دانش آموز'!#REF!</f>
        <v>#REF!</v>
      </c>
      <c r="I923" s="102"/>
      <c r="J923" s="103"/>
      <c r="K923" s="50"/>
      <c r="L923" s="100" t="str">
        <f>L897</f>
        <v>فرهنگ و هنر</v>
      </c>
      <c r="M923" s="101"/>
      <c r="N923" s="101"/>
      <c r="O923" s="101"/>
      <c r="P923" s="101"/>
      <c r="Q923" s="102" t="e">
        <f>'لیست دانش آموز'!#REF!</f>
        <v>#REF!</v>
      </c>
      <c r="R923" s="102"/>
      <c r="S923" s="103"/>
      <c r="T923" s="51"/>
      <c r="U923" s="100" t="str">
        <f>U897</f>
        <v>پیام های آسمانی</v>
      </c>
      <c r="V923" s="101"/>
      <c r="W923" s="101"/>
      <c r="X923" s="101"/>
      <c r="Y923" s="101"/>
      <c r="Z923" s="102" t="e">
        <f>'لیست دانش آموز'!#REF!</f>
        <v>#REF!</v>
      </c>
      <c r="AA923" s="102"/>
      <c r="AB923" s="103"/>
      <c r="AC923" s="50"/>
      <c r="AD923" s="108" t="s">
        <v>21</v>
      </c>
      <c r="AE923" s="109"/>
      <c r="AF923" s="109"/>
      <c r="AG923" s="109"/>
      <c r="AH923" s="109"/>
      <c r="AI923" s="109"/>
      <c r="AJ923" s="109"/>
      <c r="AK923" s="109"/>
      <c r="AL923" s="93" t="e">
        <f>'لیست دانش آموز'!W17</f>
        <v>#DIV/0!</v>
      </c>
      <c r="AM923" s="94"/>
      <c r="AN923" s="95"/>
      <c r="AO923" s="47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  <c r="DT923" s="14"/>
      <c r="DU923" s="14"/>
      <c r="DV923" s="14"/>
      <c r="DW923" s="14"/>
      <c r="DX923" s="14"/>
      <c r="DY923" s="14"/>
      <c r="DZ923" s="14"/>
      <c r="EA923" s="14"/>
      <c r="EB923" s="14"/>
      <c r="EC923" s="14"/>
      <c r="ED923" s="14"/>
      <c r="EE923" s="14"/>
      <c r="EF923" s="14"/>
      <c r="EG923" s="14"/>
      <c r="EH923" s="14"/>
      <c r="EI923" s="14"/>
      <c r="EJ923" s="14"/>
      <c r="EK923" s="14"/>
      <c r="EL923" s="14"/>
      <c r="EM923" s="14"/>
      <c r="EN923" s="14"/>
      <c r="EO923" s="14"/>
      <c r="EP923" s="14"/>
      <c r="EQ923" s="14"/>
      <c r="ER923" s="14"/>
      <c r="ES923" s="14"/>
      <c r="ET923" s="14"/>
      <c r="EU923" s="14"/>
      <c r="EV923" s="14"/>
      <c r="EW923" s="14"/>
      <c r="EX923" s="14"/>
      <c r="EY923" s="14"/>
      <c r="EZ923" s="14"/>
      <c r="FA923" s="14"/>
      <c r="FB923" s="14"/>
      <c r="FC923" s="14"/>
      <c r="FD923" s="14"/>
      <c r="FE923" s="14"/>
      <c r="FF923" s="14"/>
      <c r="FG923" s="14"/>
      <c r="FH923" s="14"/>
      <c r="FI923" s="14"/>
      <c r="FJ923" s="14"/>
      <c r="FK923" s="14"/>
      <c r="FL923" s="14"/>
      <c r="FM923" s="14"/>
      <c r="FN923" s="14"/>
      <c r="FO923" s="14"/>
      <c r="FP923" s="14"/>
      <c r="FQ923" s="14"/>
      <c r="FR923" s="14"/>
      <c r="FS923" s="14"/>
      <c r="FT923" s="14"/>
      <c r="FU923" s="14"/>
      <c r="FV923" s="14"/>
      <c r="FW923" s="14"/>
      <c r="FX923" s="14"/>
      <c r="FY923" s="14"/>
      <c r="FZ923" s="14"/>
      <c r="GA923" s="14"/>
      <c r="GB923" s="14"/>
      <c r="GC923" s="14"/>
      <c r="GD923" s="14"/>
      <c r="GE923" s="14"/>
      <c r="GF923" s="14"/>
      <c r="GG923" s="14"/>
      <c r="GH923" s="14"/>
      <c r="GI923" s="14"/>
      <c r="GJ923" s="14"/>
      <c r="GK923" s="14"/>
      <c r="GL923" s="14"/>
      <c r="GM923" s="14"/>
      <c r="GN923" s="14"/>
      <c r="GO923" s="14"/>
      <c r="GP923" s="14"/>
      <c r="GQ923" s="14"/>
      <c r="GR923" s="14"/>
      <c r="GS923" s="14"/>
      <c r="GT923" s="14"/>
      <c r="GU923" s="14"/>
      <c r="GV923" s="14"/>
      <c r="GW923" s="14"/>
      <c r="GX923" s="14"/>
      <c r="GY923" s="14"/>
      <c r="GZ923" s="14"/>
      <c r="HA923" s="14"/>
      <c r="HB923" s="14"/>
      <c r="HC923" s="14"/>
      <c r="HD923" s="14"/>
      <c r="HE923" s="14"/>
      <c r="HF923" s="14"/>
      <c r="HG923" s="14"/>
    </row>
    <row r="924" spans="1:215" ht="8.25" customHeight="1" x14ac:dyDescent="0.2">
      <c r="A924" s="58"/>
      <c r="B924" s="45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7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  <c r="DS924" s="14"/>
      <c r="DT924" s="14"/>
      <c r="DU924" s="14"/>
      <c r="DV924" s="14"/>
      <c r="DW924" s="14"/>
      <c r="DX924" s="14"/>
      <c r="DY924" s="14"/>
      <c r="DZ924" s="14"/>
      <c r="EA924" s="14"/>
      <c r="EB924" s="14"/>
      <c r="EC924" s="14"/>
      <c r="ED924" s="14"/>
      <c r="EE924" s="14"/>
      <c r="EF924" s="14"/>
      <c r="EG924" s="14"/>
      <c r="EH924" s="14"/>
      <c r="EI924" s="14"/>
      <c r="EJ924" s="14"/>
      <c r="EK924" s="14"/>
      <c r="EL924" s="14"/>
      <c r="EM924" s="14"/>
      <c r="EN924" s="14"/>
      <c r="EO924" s="14"/>
      <c r="EP924" s="14"/>
      <c r="EQ924" s="14"/>
      <c r="ER924" s="14"/>
      <c r="ES924" s="14"/>
      <c r="ET924" s="14"/>
      <c r="EU924" s="14"/>
      <c r="EV924" s="14"/>
      <c r="EW924" s="14"/>
      <c r="EX924" s="14"/>
      <c r="EY924" s="14"/>
      <c r="EZ924" s="14"/>
      <c r="FA924" s="14"/>
      <c r="FB924" s="14"/>
      <c r="FC924" s="14"/>
      <c r="FD924" s="14"/>
      <c r="FE924" s="14"/>
      <c r="FF924" s="14"/>
      <c r="FG924" s="14"/>
      <c r="FH924" s="14"/>
      <c r="FI924" s="14"/>
      <c r="FJ924" s="14"/>
      <c r="FK924" s="14"/>
      <c r="FL924" s="14"/>
      <c r="FM924" s="14"/>
      <c r="FN924" s="14"/>
      <c r="FO924" s="14"/>
      <c r="FP924" s="14"/>
      <c r="FQ924" s="14"/>
      <c r="FR924" s="14"/>
      <c r="FS924" s="14"/>
      <c r="FT924" s="14"/>
      <c r="FU924" s="14"/>
      <c r="FV924" s="14"/>
      <c r="FW924" s="14"/>
      <c r="FX924" s="14"/>
      <c r="FY924" s="14"/>
      <c r="FZ924" s="14"/>
      <c r="GA924" s="14"/>
      <c r="GB924" s="14"/>
      <c r="GC924" s="14"/>
      <c r="GD924" s="14"/>
      <c r="GE924" s="14"/>
      <c r="GF924" s="14"/>
      <c r="GG924" s="14"/>
      <c r="GH924" s="14"/>
      <c r="GI924" s="14"/>
      <c r="GJ924" s="14"/>
      <c r="GK924" s="14"/>
      <c r="GL924" s="14"/>
      <c r="GM924" s="14"/>
      <c r="GN924" s="14"/>
      <c r="GO924" s="14"/>
      <c r="GP924" s="14"/>
      <c r="GQ924" s="14"/>
      <c r="GR924" s="14"/>
      <c r="GS924" s="14"/>
      <c r="GT924" s="14"/>
      <c r="GU924" s="14"/>
      <c r="GV924" s="14"/>
      <c r="GW924" s="14"/>
      <c r="GX924" s="14"/>
      <c r="GY924" s="14"/>
      <c r="GZ924" s="14"/>
      <c r="HA924" s="14"/>
      <c r="HB924" s="14"/>
      <c r="HC924" s="14"/>
      <c r="HD924" s="14"/>
      <c r="HE924" s="14"/>
      <c r="HF924" s="14"/>
      <c r="HG924" s="14"/>
    </row>
    <row r="925" spans="1:215" ht="14.25" x14ac:dyDescent="0.2">
      <c r="A925" s="58"/>
      <c r="B925" s="45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6"/>
      <c r="AM925" s="96"/>
      <c r="AN925" s="96"/>
      <c r="AO925" s="47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  <c r="DS925" s="14"/>
      <c r="DT925" s="14"/>
      <c r="DU925" s="14"/>
      <c r="DV925" s="14"/>
      <c r="DW925" s="14"/>
      <c r="DX925" s="14"/>
      <c r="DY925" s="14"/>
      <c r="DZ925" s="14"/>
      <c r="EA925" s="14"/>
      <c r="EB925" s="14"/>
      <c r="EC925" s="14"/>
      <c r="ED925" s="14"/>
      <c r="EE925" s="14"/>
      <c r="EF925" s="14"/>
      <c r="EG925" s="14"/>
      <c r="EH925" s="14"/>
      <c r="EI925" s="14"/>
      <c r="EJ925" s="14"/>
      <c r="EK925" s="14"/>
      <c r="EL925" s="14"/>
      <c r="EM925" s="14"/>
      <c r="EN925" s="14"/>
      <c r="EO925" s="14"/>
      <c r="EP925" s="14"/>
      <c r="EQ925" s="14"/>
      <c r="ER925" s="14"/>
      <c r="ES925" s="14"/>
      <c r="ET925" s="14"/>
      <c r="EU925" s="14"/>
      <c r="EV925" s="14"/>
      <c r="EW925" s="14"/>
      <c r="EX925" s="14"/>
      <c r="EY925" s="14"/>
      <c r="EZ925" s="14"/>
      <c r="FA925" s="14"/>
      <c r="FB925" s="14"/>
      <c r="FC925" s="14"/>
      <c r="FD925" s="14"/>
      <c r="FE925" s="14"/>
      <c r="FF925" s="14"/>
      <c r="FG925" s="14"/>
      <c r="FH925" s="14"/>
      <c r="FI925" s="14"/>
      <c r="FJ925" s="14"/>
      <c r="FK925" s="14"/>
      <c r="FL925" s="14"/>
      <c r="FM925" s="14"/>
      <c r="FN925" s="14"/>
      <c r="FO925" s="14"/>
      <c r="FP925" s="14"/>
      <c r="FQ925" s="14"/>
      <c r="FR925" s="14"/>
      <c r="FS925" s="14"/>
      <c r="FT925" s="14"/>
      <c r="FU925" s="14"/>
      <c r="FV925" s="14"/>
      <c r="FW925" s="14"/>
      <c r="FX925" s="14"/>
      <c r="FY925" s="14"/>
      <c r="FZ925" s="14"/>
      <c r="GA925" s="14"/>
      <c r="GB925" s="14"/>
      <c r="GC925" s="14"/>
      <c r="GD925" s="14"/>
      <c r="GE925" s="14"/>
      <c r="GF925" s="14"/>
      <c r="GG925" s="14"/>
      <c r="GH925" s="14"/>
      <c r="GI925" s="14"/>
      <c r="GJ925" s="14"/>
      <c r="GK925" s="14"/>
      <c r="GL925" s="14"/>
      <c r="GM925" s="14"/>
      <c r="GN925" s="14"/>
      <c r="GO925" s="14"/>
      <c r="GP925" s="14"/>
      <c r="GQ925" s="14"/>
      <c r="GR925" s="14"/>
      <c r="GS925" s="14"/>
      <c r="GT925" s="14"/>
      <c r="GU925" s="14"/>
      <c r="GV925" s="14"/>
      <c r="GW925" s="14"/>
      <c r="GX925" s="14"/>
      <c r="GY925" s="14"/>
      <c r="GZ925" s="14"/>
      <c r="HA925" s="14"/>
      <c r="HB925" s="14"/>
      <c r="HC925" s="14"/>
      <c r="HD925" s="14"/>
      <c r="HE925" s="14"/>
      <c r="HF925" s="14"/>
      <c r="HG925" s="14"/>
    </row>
    <row r="926" spans="1:215" ht="14.25" x14ac:dyDescent="0.2">
      <c r="A926" s="58"/>
      <c r="B926" s="45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6"/>
      <c r="AM926" s="96"/>
      <c r="AN926" s="96"/>
      <c r="AO926" s="47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  <c r="DT926" s="14"/>
      <c r="DU926" s="14"/>
      <c r="DV926" s="14"/>
      <c r="DW926" s="14"/>
      <c r="DX926" s="14"/>
      <c r="DY926" s="14"/>
      <c r="DZ926" s="14"/>
      <c r="EA926" s="14"/>
      <c r="EB926" s="14"/>
      <c r="EC926" s="14"/>
      <c r="ED926" s="14"/>
      <c r="EE926" s="14"/>
      <c r="EF926" s="14"/>
      <c r="EG926" s="14"/>
      <c r="EH926" s="14"/>
      <c r="EI926" s="14"/>
      <c r="EJ926" s="14"/>
      <c r="EK926" s="14"/>
      <c r="EL926" s="14"/>
      <c r="EM926" s="14"/>
      <c r="EN926" s="14"/>
      <c r="EO926" s="14"/>
      <c r="EP926" s="14"/>
      <c r="EQ926" s="14"/>
      <c r="ER926" s="14"/>
      <c r="ES926" s="14"/>
      <c r="ET926" s="14"/>
      <c r="EU926" s="14"/>
      <c r="EV926" s="14"/>
      <c r="EW926" s="14"/>
      <c r="EX926" s="14"/>
      <c r="EY926" s="14"/>
      <c r="EZ926" s="14"/>
      <c r="FA926" s="14"/>
      <c r="FB926" s="14"/>
      <c r="FC926" s="14"/>
      <c r="FD926" s="14"/>
      <c r="FE926" s="14"/>
      <c r="FF926" s="14"/>
      <c r="FG926" s="14"/>
      <c r="FH926" s="14"/>
      <c r="FI926" s="14"/>
      <c r="FJ926" s="14"/>
      <c r="FK926" s="14"/>
      <c r="FL926" s="14"/>
      <c r="FM926" s="14"/>
      <c r="FN926" s="14"/>
      <c r="FO926" s="14"/>
      <c r="FP926" s="14"/>
      <c r="FQ926" s="14"/>
      <c r="FR926" s="14"/>
      <c r="FS926" s="14"/>
      <c r="FT926" s="14"/>
      <c r="FU926" s="14"/>
      <c r="FV926" s="14"/>
      <c r="FW926" s="14"/>
      <c r="FX926" s="14"/>
      <c r="FY926" s="14"/>
      <c r="FZ926" s="14"/>
      <c r="GA926" s="14"/>
      <c r="GB926" s="14"/>
      <c r="GC926" s="14"/>
      <c r="GD926" s="14"/>
      <c r="GE926" s="14"/>
      <c r="GF926" s="14"/>
      <c r="GG926" s="14"/>
      <c r="GH926" s="14"/>
      <c r="GI926" s="14"/>
      <c r="GJ926" s="14"/>
      <c r="GK926" s="14"/>
      <c r="GL926" s="14"/>
      <c r="GM926" s="14"/>
      <c r="GN926" s="14"/>
      <c r="GO926" s="14"/>
      <c r="GP926" s="14"/>
      <c r="GQ926" s="14"/>
      <c r="GR926" s="14"/>
      <c r="GS926" s="14"/>
      <c r="GT926" s="14"/>
      <c r="GU926" s="14"/>
      <c r="GV926" s="14"/>
      <c r="GW926" s="14"/>
      <c r="GX926" s="14"/>
      <c r="GY926" s="14"/>
      <c r="GZ926" s="14"/>
      <c r="HA926" s="14"/>
      <c r="HB926" s="14"/>
      <c r="HC926" s="14"/>
      <c r="HD926" s="14"/>
      <c r="HE926" s="14"/>
      <c r="HF926" s="14"/>
      <c r="HG926" s="14"/>
    </row>
    <row r="927" spans="1:215" ht="14.25" x14ac:dyDescent="0.2">
      <c r="A927" s="58"/>
      <c r="B927" s="45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6"/>
      <c r="AM927" s="96"/>
      <c r="AN927" s="96"/>
      <c r="AO927" s="47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  <c r="DS927" s="14"/>
      <c r="DT927" s="14"/>
      <c r="DU927" s="14"/>
      <c r="DV927" s="14"/>
      <c r="DW927" s="14"/>
      <c r="DX927" s="14"/>
      <c r="DY927" s="14"/>
      <c r="DZ927" s="14"/>
      <c r="EA927" s="14"/>
      <c r="EB927" s="14"/>
      <c r="EC927" s="14"/>
      <c r="ED927" s="14"/>
      <c r="EE927" s="14"/>
      <c r="EF927" s="14"/>
      <c r="EG927" s="14"/>
      <c r="EH927" s="14"/>
      <c r="EI927" s="14"/>
      <c r="EJ927" s="14"/>
      <c r="EK927" s="14"/>
      <c r="EL927" s="14"/>
      <c r="EM927" s="14"/>
      <c r="EN927" s="14"/>
      <c r="EO927" s="14"/>
      <c r="EP927" s="14"/>
      <c r="EQ927" s="14"/>
      <c r="ER927" s="14"/>
      <c r="ES927" s="14"/>
      <c r="ET927" s="14"/>
      <c r="EU927" s="14"/>
      <c r="EV927" s="14"/>
      <c r="EW927" s="14"/>
      <c r="EX927" s="14"/>
      <c r="EY927" s="14"/>
      <c r="EZ927" s="14"/>
      <c r="FA927" s="14"/>
      <c r="FB927" s="14"/>
      <c r="FC927" s="14"/>
      <c r="FD927" s="14"/>
      <c r="FE927" s="14"/>
      <c r="FF927" s="14"/>
      <c r="FG927" s="14"/>
      <c r="FH927" s="14"/>
      <c r="FI927" s="14"/>
      <c r="FJ927" s="14"/>
      <c r="FK927" s="14"/>
      <c r="FL927" s="14"/>
      <c r="FM927" s="14"/>
      <c r="FN927" s="14"/>
      <c r="FO927" s="14"/>
      <c r="FP927" s="14"/>
      <c r="FQ927" s="14"/>
      <c r="FR927" s="14"/>
      <c r="FS927" s="14"/>
      <c r="FT927" s="14"/>
      <c r="FU927" s="14"/>
      <c r="FV927" s="14"/>
      <c r="FW927" s="14"/>
      <c r="FX927" s="14"/>
      <c r="FY927" s="14"/>
      <c r="FZ927" s="14"/>
      <c r="GA927" s="14"/>
      <c r="GB927" s="14"/>
      <c r="GC927" s="14"/>
      <c r="GD927" s="14"/>
      <c r="GE927" s="14"/>
      <c r="GF927" s="14"/>
      <c r="GG927" s="14"/>
      <c r="GH927" s="14"/>
      <c r="GI927" s="14"/>
      <c r="GJ927" s="14"/>
      <c r="GK927" s="14"/>
      <c r="GL927" s="14"/>
      <c r="GM927" s="14"/>
      <c r="GN927" s="14"/>
      <c r="GO927" s="14"/>
      <c r="GP927" s="14"/>
      <c r="GQ927" s="14"/>
      <c r="GR927" s="14"/>
      <c r="GS927" s="14"/>
      <c r="GT927" s="14"/>
      <c r="GU927" s="14"/>
      <c r="GV927" s="14"/>
      <c r="GW927" s="14"/>
      <c r="GX927" s="14"/>
      <c r="GY927" s="14"/>
      <c r="GZ927" s="14"/>
      <c r="HA927" s="14"/>
      <c r="HB927" s="14"/>
      <c r="HC927" s="14"/>
      <c r="HD927" s="14"/>
      <c r="HE927" s="14"/>
      <c r="HF927" s="14"/>
      <c r="HG927" s="14"/>
    </row>
    <row r="928" spans="1:215" ht="14.25" x14ac:dyDescent="0.2">
      <c r="A928" s="58"/>
      <c r="B928" s="45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6"/>
      <c r="AM928" s="96"/>
      <c r="AN928" s="96"/>
      <c r="AO928" s="47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  <c r="DT928" s="14"/>
      <c r="DU928" s="14"/>
      <c r="DV928" s="14"/>
      <c r="DW928" s="14"/>
      <c r="DX928" s="14"/>
      <c r="DY928" s="14"/>
      <c r="DZ928" s="14"/>
      <c r="EA928" s="14"/>
      <c r="EB928" s="14"/>
      <c r="EC928" s="14"/>
      <c r="ED928" s="14"/>
      <c r="EE928" s="14"/>
      <c r="EF928" s="14"/>
      <c r="EG928" s="14"/>
      <c r="EH928" s="14"/>
      <c r="EI928" s="14"/>
      <c r="EJ928" s="14"/>
      <c r="EK928" s="14"/>
      <c r="EL928" s="14"/>
      <c r="EM928" s="14"/>
      <c r="EN928" s="14"/>
      <c r="EO928" s="14"/>
      <c r="EP928" s="14"/>
      <c r="EQ928" s="14"/>
      <c r="ER928" s="14"/>
      <c r="ES928" s="14"/>
      <c r="ET928" s="14"/>
      <c r="EU928" s="14"/>
      <c r="EV928" s="14"/>
      <c r="EW928" s="14"/>
      <c r="EX928" s="14"/>
      <c r="EY928" s="14"/>
      <c r="EZ928" s="14"/>
      <c r="FA928" s="14"/>
      <c r="FB928" s="14"/>
      <c r="FC928" s="14"/>
      <c r="FD928" s="14"/>
      <c r="FE928" s="14"/>
      <c r="FF928" s="14"/>
      <c r="FG928" s="14"/>
      <c r="FH928" s="14"/>
      <c r="FI928" s="14"/>
      <c r="FJ928" s="14"/>
      <c r="FK928" s="14"/>
      <c r="FL928" s="14"/>
      <c r="FM928" s="14"/>
      <c r="FN928" s="14"/>
      <c r="FO928" s="14"/>
      <c r="FP928" s="14"/>
      <c r="FQ928" s="14"/>
      <c r="FR928" s="14"/>
      <c r="FS928" s="14"/>
      <c r="FT928" s="14"/>
      <c r="FU928" s="14"/>
      <c r="FV928" s="14"/>
      <c r="FW928" s="14"/>
      <c r="FX928" s="14"/>
      <c r="FY928" s="14"/>
      <c r="FZ928" s="14"/>
      <c r="GA928" s="14"/>
      <c r="GB928" s="14"/>
      <c r="GC928" s="14"/>
      <c r="GD928" s="14"/>
      <c r="GE928" s="14"/>
      <c r="GF928" s="14"/>
      <c r="GG928" s="14"/>
      <c r="GH928" s="14"/>
      <c r="GI928" s="14"/>
      <c r="GJ928" s="14"/>
      <c r="GK928" s="14"/>
      <c r="GL928" s="14"/>
      <c r="GM928" s="14"/>
      <c r="GN928" s="14"/>
      <c r="GO928" s="14"/>
      <c r="GP928" s="14"/>
      <c r="GQ928" s="14"/>
      <c r="GR928" s="14"/>
      <c r="GS928" s="14"/>
      <c r="GT928" s="14"/>
      <c r="GU928" s="14"/>
      <c r="GV928" s="14"/>
      <c r="GW928" s="14"/>
      <c r="GX928" s="14"/>
      <c r="GY928" s="14"/>
      <c r="GZ928" s="14"/>
      <c r="HA928" s="14"/>
      <c r="HB928" s="14"/>
      <c r="HC928" s="14"/>
      <c r="HD928" s="14"/>
      <c r="HE928" s="14"/>
      <c r="HF928" s="14"/>
      <c r="HG928" s="14"/>
    </row>
    <row r="929" spans="1:215" ht="14.25" x14ac:dyDescent="0.2">
      <c r="A929" s="58"/>
      <c r="B929" s="45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6"/>
      <c r="AM929" s="96"/>
      <c r="AN929" s="96"/>
      <c r="AO929" s="47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  <c r="DS929" s="14"/>
      <c r="DT929" s="14"/>
      <c r="DU929" s="14"/>
      <c r="DV929" s="14"/>
      <c r="DW929" s="14"/>
      <c r="DX929" s="14"/>
      <c r="DY929" s="14"/>
      <c r="DZ929" s="14"/>
      <c r="EA929" s="14"/>
      <c r="EB929" s="14"/>
      <c r="EC929" s="14"/>
      <c r="ED929" s="14"/>
      <c r="EE929" s="14"/>
      <c r="EF929" s="14"/>
      <c r="EG929" s="14"/>
      <c r="EH929" s="14"/>
      <c r="EI929" s="14"/>
      <c r="EJ929" s="14"/>
      <c r="EK929" s="14"/>
      <c r="EL929" s="14"/>
      <c r="EM929" s="14"/>
      <c r="EN929" s="14"/>
      <c r="EO929" s="14"/>
      <c r="EP929" s="14"/>
      <c r="EQ929" s="14"/>
      <c r="ER929" s="14"/>
      <c r="ES929" s="14"/>
      <c r="ET929" s="14"/>
      <c r="EU929" s="14"/>
      <c r="EV929" s="14"/>
      <c r="EW929" s="14"/>
      <c r="EX929" s="14"/>
      <c r="EY929" s="14"/>
      <c r="EZ929" s="14"/>
      <c r="FA929" s="14"/>
      <c r="FB929" s="14"/>
      <c r="FC929" s="14"/>
      <c r="FD929" s="14"/>
      <c r="FE929" s="14"/>
      <c r="FF929" s="14"/>
      <c r="FG929" s="14"/>
      <c r="FH929" s="14"/>
      <c r="FI929" s="14"/>
      <c r="FJ929" s="14"/>
      <c r="FK929" s="14"/>
      <c r="FL929" s="14"/>
      <c r="FM929" s="14"/>
      <c r="FN929" s="14"/>
      <c r="FO929" s="14"/>
      <c r="FP929" s="14"/>
      <c r="FQ929" s="14"/>
      <c r="FR929" s="14"/>
      <c r="FS929" s="14"/>
      <c r="FT929" s="14"/>
      <c r="FU929" s="14"/>
      <c r="FV929" s="14"/>
      <c r="FW929" s="14"/>
      <c r="FX929" s="14"/>
      <c r="FY929" s="14"/>
      <c r="FZ929" s="14"/>
      <c r="GA929" s="14"/>
      <c r="GB929" s="14"/>
      <c r="GC929" s="14"/>
      <c r="GD929" s="14"/>
      <c r="GE929" s="14"/>
      <c r="GF929" s="14"/>
      <c r="GG929" s="14"/>
      <c r="GH929" s="14"/>
      <c r="GI929" s="14"/>
      <c r="GJ929" s="14"/>
      <c r="GK929" s="14"/>
      <c r="GL929" s="14"/>
      <c r="GM929" s="14"/>
      <c r="GN929" s="14"/>
      <c r="GO929" s="14"/>
      <c r="GP929" s="14"/>
      <c r="GQ929" s="14"/>
      <c r="GR929" s="14"/>
      <c r="GS929" s="14"/>
      <c r="GT929" s="14"/>
      <c r="GU929" s="14"/>
      <c r="GV929" s="14"/>
      <c r="GW929" s="14"/>
      <c r="GX929" s="14"/>
      <c r="GY929" s="14"/>
      <c r="GZ929" s="14"/>
      <c r="HA929" s="14"/>
      <c r="HB929" s="14"/>
      <c r="HC929" s="14"/>
      <c r="HD929" s="14"/>
      <c r="HE929" s="14"/>
      <c r="HF929" s="14"/>
      <c r="HG929" s="14"/>
    </row>
    <row r="930" spans="1:215" ht="14.25" x14ac:dyDescent="0.2">
      <c r="A930" s="58"/>
      <c r="B930" s="45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6"/>
      <c r="AM930" s="96"/>
      <c r="AN930" s="96"/>
      <c r="AO930" s="47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  <c r="DS930" s="14"/>
      <c r="DT930" s="14"/>
      <c r="DU930" s="14"/>
      <c r="DV930" s="14"/>
      <c r="DW930" s="14"/>
      <c r="DX930" s="14"/>
      <c r="DY930" s="14"/>
      <c r="DZ930" s="14"/>
      <c r="EA930" s="14"/>
      <c r="EB930" s="14"/>
      <c r="EC930" s="14"/>
      <c r="ED930" s="14"/>
      <c r="EE930" s="14"/>
      <c r="EF930" s="14"/>
      <c r="EG930" s="14"/>
      <c r="EH930" s="14"/>
      <c r="EI930" s="14"/>
      <c r="EJ930" s="14"/>
      <c r="EK930" s="14"/>
      <c r="EL930" s="14"/>
      <c r="EM930" s="14"/>
      <c r="EN930" s="14"/>
      <c r="EO930" s="14"/>
      <c r="EP930" s="14"/>
      <c r="EQ930" s="14"/>
      <c r="ER930" s="14"/>
      <c r="ES930" s="14"/>
      <c r="ET930" s="14"/>
      <c r="EU930" s="14"/>
      <c r="EV930" s="14"/>
      <c r="EW930" s="14"/>
      <c r="EX930" s="14"/>
      <c r="EY930" s="14"/>
      <c r="EZ930" s="14"/>
      <c r="FA930" s="14"/>
      <c r="FB930" s="14"/>
      <c r="FC930" s="14"/>
      <c r="FD930" s="14"/>
      <c r="FE930" s="14"/>
      <c r="FF930" s="14"/>
      <c r="FG930" s="14"/>
      <c r="FH930" s="14"/>
      <c r="FI930" s="14"/>
      <c r="FJ930" s="14"/>
      <c r="FK930" s="14"/>
      <c r="FL930" s="14"/>
      <c r="FM930" s="14"/>
      <c r="FN930" s="14"/>
      <c r="FO930" s="14"/>
      <c r="FP930" s="14"/>
      <c r="FQ930" s="14"/>
      <c r="FR930" s="14"/>
      <c r="FS930" s="14"/>
      <c r="FT930" s="14"/>
      <c r="FU930" s="14"/>
      <c r="FV930" s="14"/>
      <c r="FW930" s="14"/>
      <c r="FX930" s="14"/>
      <c r="FY930" s="14"/>
      <c r="FZ930" s="14"/>
      <c r="GA930" s="14"/>
      <c r="GB930" s="14"/>
      <c r="GC930" s="14"/>
      <c r="GD930" s="14"/>
      <c r="GE930" s="14"/>
      <c r="GF930" s="14"/>
      <c r="GG930" s="14"/>
      <c r="GH930" s="14"/>
      <c r="GI930" s="14"/>
      <c r="GJ930" s="14"/>
      <c r="GK930" s="14"/>
      <c r="GL930" s="14"/>
      <c r="GM930" s="14"/>
      <c r="GN930" s="14"/>
      <c r="GO930" s="14"/>
      <c r="GP930" s="14"/>
      <c r="GQ930" s="14"/>
      <c r="GR930" s="14"/>
      <c r="GS930" s="14"/>
      <c r="GT930" s="14"/>
      <c r="GU930" s="14"/>
      <c r="GV930" s="14"/>
      <c r="GW930" s="14"/>
      <c r="GX930" s="14"/>
      <c r="GY930" s="14"/>
      <c r="GZ930" s="14"/>
      <c r="HA930" s="14"/>
      <c r="HB930" s="14"/>
      <c r="HC930" s="14"/>
      <c r="HD930" s="14"/>
      <c r="HE930" s="14"/>
      <c r="HF930" s="14"/>
      <c r="HG930" s="14"/>
    </row>
    <row r="931" spans="1:215" ht="14.25" x14ac:dyDescent="0.2">
      <c r="A931" s="58"/>
      <c r="B931" s="45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6"/>
      <c r="AM931" s="96"/>
      <c r="AN931" s="96"/>
      <c r="AO931" s="47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  <c r="DT931" s="14"/>
      <c r="DU931" s="14"/>
      <c r="DV931" s="14"/>
      <c r="DW931" s="14"/>
      <c r="DX931" s="14"/>
      <c r="DY931" s="14"/>
      <c r="DZ931" s="14"/>
      <c r="EA931" s="14"/>
      <c r="EB931" s="14"/>
      <c r="EC931" s="14"/>
      <c r="ED931" s="14"/>
      <c r="EE931" s="14"/>
      <c r="EF931" s="14"/>
      <c r="EG931" s="14"/>
      <c r="EH931" s="14"/>
      <c r="EI931" s="14"/>
      <c r="EJ931" s="14"/>
      <c r="EK931" s="14"/>
      <c r="EL931" s="14"/>
      <c r="EM931" s="14"/>
      <c r="EN931" s="14"/>
      <c r="EO931" s="14"/>
      <c r="EP931" s="14"/>
      <c r="EQ931" s="14"/>
      <c r="ER931" s="14"/>
      <c r="ES931" s="14"/>
      <c r="ET931" s="14"/>
      <c r="EU931" s="14"/>
      <c r="EV931" s="14"/>
      <c r="EW931" s="14"/>
      <c r="EX931" s="14"/>
      <c r="EY931" s="14"/>
      <c r="EZ931" s="14"/>
      <c r="FA931" s="14"/>
      <c r="FB931" s="14"/>
      <c r="FC931" s="14"/>
      <c r="FD931" s="14"/>
      <c r="FE931" s="14"/>
      <c r="FF931" s="14"/>
      <c r="FG931" s="14"/>
      <c r="FH931" s="14"/>
      <c r="FI931" s="14"/>
      <c r="FJ931" s="14"/>
      <c r="FK931" s="14"/>
      <c r="FL931" s="14"/>
      <c r="FM931" s="14"/>
      <c r="FN931" s="14"/>
      <c r="FO931" s="14"/>
      <c r="FP931" s="14"/>
      <c r="FQ931" s="14"/>
      <c r="FR931" s="14"/>
      <c r="FS931" s="14"/>
      <c r="FT931" s="14"/>
      <c r="FU931" s="14"/>
      <c r="FV931" s="14"/>
      <c r="FW931" s="14"/>
      <c r="FX931" s="14"/>
      <c r="FY931" s="14"/>
      <c r="FZ931" s="14"/>
      <c r="GA931" s="14"/>
      <c r="GB931" s="14"/>
      <c r="GC931" s="14"/>
      <c r="GD931" s="14"/>
      <c r="GE931" s="14"/>
      <c r="GF931" s="14"/>
      <c r="GG931" s="14"/>
      <c r="GH931" s="14"/>
      <c r="GI931" s="14"/>
      <c r="GJ931" s="14"/>
      <c r="GK931" s="14"/>
      <c r="GL931" s="14"/>
      <c r="GM931" s="14"/>
      <c r="GN931" s="14"/>
      <c r="GO931" s="14"/>
      <c r="GP931" s="14"/>
      <c r="GQ931" s="14"/>
      <c r="GR931" s="14"/>
      <c r="GS931" s="14"/>
      <c r="GT931" s="14"/>
      <c r="GU931" s="14"/>
      <c r="GV931" s="14"/>
      <c r="GW931" s="14"/>
      <c r="GX931" s="14"/>
      <c r="GY931" s="14"/>
      <c r="GZ931" s="14"/>
      <c r="HA931" s="14"/>
      <c r="HB931" s="14"/>
      <c r="HC931" s="14"/>
      <c r="HD931" s="14"/>
      <c r="HE931" s="14"/>
      <c r="HF931" s="14"/>
      <c r="HG931" s="14"/>
    </row>
    <row r="932" spans="1:215" ht="14.25" x14ac:dyDescent="0.2">
      <c r="A932" s="58"/>
      <c r="B932" s="45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  <c r="AL932" s="96"/>
      <c r="AM932" s="96"/>
      <c r="AN932" s="96"/>
      <c r="AO932" s="47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  <c r="DS932" s="14"/>
      <c r="DT932" s="14"/>
      <c r="DU932" s="14"/>
      <c r="DV932" s="14"/>
      <c r="DW932" s="14"/>
      <c r="DX932" s="14"/>
      <c r="DY932" s="14"/>
      <c r="DZ932" s="14"/>
      <c r="EA932" s="14"/>
      <c r="EB932" s="14"/>
      <c r="EC932" s="14"/>
      <c r="ED932" s="14"/>
      <c r="EE932" s="14"/>
      <c r="EF932" s="14"/>
      <c r="EG932" s="14"/>
      <c r="EH932" s="14"/>
      <c r="EI932" s="14"/>
      <c r="EJ932" s="14"/>
      <c r="EK932" s="14"/>
      <c r="EL932" s="14"/>
      <c r="EM932" s="14"/>
      <c r="EN932" s="14"/>
      <c r="EO932" s="14"/>
      <c r="EP932" s="14"/>
      <c r="EQ932" s="14"/>
      <c r="ER932" s="14"/>
      <c r="ES932" s="14"/>
      <c r="ET932" s="14"/>
      <c r="EU932" s="14"/>
      <c r="EV932" s="14"/>
      <c r="EW932" s="14"/>
      <c r="EX932" s="14"/>
      <c r="EY932" s="14"/>
      <c r="EZ932" s="14"/>
      <c r="FA932" s="14"/>
      <c r="FB932" s="14"/>
      <c r="FC932" s="14"/>
      <c r="FD932" s="14"/>
      <c r="FE932" s="14"/>
      <c r="FF932" s="14"/>
      <c r="FG932" s="14"/>
      <c r="FH932" s="14"/>
      <c r="FI932" s="14"/>
      <c r="FJ932" s="14"/>
      <c r="FK932" s="14"/>
      <c r="FL932" s="14"/>
      <c r="FM932" s="14"/>
      <c r="FN932" s="14"/>
      <c r="FO932" s="14"/>
      <c r="FP932" s="14"/>
      <c r="FQ932" s="14"/>
      <c r="FR932" s="14"/>
      <c r="FS932" s="14"/>
      <c r="FT932" s="14"/>
      <c r="FU932" s="14"/>
      <c r="FV932" s="14"/>
      <c r="FW932" s="14"/>
      <c r="FX932" s="14"/>
      <c r="FY932" s="14"/>
      <c r="FZ932" s="14"/>
      <c r="GA932" s="14"/>
      <c r="GB932" s="14"/>
      <c r="GC932" s="14"/>
      <c r="GD932" s="14"/>
      <c r="GE932" s="14"/>
      <c r="GF932" s="14"/>
      <c r="GG932" s="14"/>
      <c r="GH932" s="14"/>
      <c r="GI932" s="14"/>
      <c r="GJ932" s="14"/>
      <c r="GK932" s="14"/>
      <c r="GL932" s="14"/>
      <c r="GM932" s="14"/>
      <c r="GN932" s="14"/>
      <c r="GO932" s="14"/>
      <c r="GP932" s="14"/>
      <c r="GQ932" s="14"/>
      <c r="GR932" s="14"/>
      <c r="GS932" s="14"/>
      <c r="GT932" s="14"/>
      <c r="GU932" s="14"/>
      <c r="GV932" s="14"/>
      <c r="GW932" s="14"/>
      <c r="GX932" s="14"/>
      <c r="GY932" s="14"/>
      <c r="GZ932" s="14"/>
      <c r="HA932" s="14"/>
      <c r="HB932" s="14"/>
      <c r="HC932" s="14"/>
      <c r="HD932" s="14"/>
      <c r="HE932" s="14"/>
      <c r="HF932" s="14"/>
      <c r="HG932" s="14"/>
    </row>
    <row r="933" spans="1:215" ht="14.25" x14ac:dyDescent="0.2">
      <c r="A933" s="58"/>
      <c r="B933" s="45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  <c r="AJ933" s="96"/>
      <c r="AK933" s="96"/>
      <c r="AL933" s="96"/>
      <c r="AM933" s="96"/>
      <c r="AN933" s="96"/>
      <c r="AO933" s="47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  <c r="DT933" s="14"/>
      <c r="DU933" s="14"/>
      <c r="DV933" s="14"/>
      <c r="DW933" s="14"/>
      <c r="DX933" s="14"/>
      <c r="DY933" s="14"/>
      <c r="DZ933" s="14"/>
      <c r="EA933" s="14"/>
      <c r="EB933" s="14"/>
      <c r="EC933" s="14"/>
      <c r="ED933" s="14"/>
      <c r="EE933" s="14"/>
      <c r="EF933" s="14"/>
      <c r="EG933" s="14"/>
      <c r="EH933" s="14"/>
      <c r="EI933" s="14"/>
      <c r="EJ933" s="14"/>
      <c r="EK933" s="14"/>
      <c r="EL933" s="14"/>
      <c r="EM933" s="14"/>
      <c r="EN933" s="14"/>
      <c r="EO933" s="14"/>
      <c r="EP933" s="14"/>
      <c r="EQ933" s="14"/>
      <c r="ER933" s="14"/>
      <c r="ES933" s="14"/>
      <c r="ET933" s="14"/>
      <c r="EU933" s="14"/>
      <c r="EV933" s="14"/>
      <c r="EW933" s="14"/>
      <c r="EX933" s="14"/>
      <c r="EY933" s="14"/>
      <c r="EZ933" s="14"/>
      <c r="FA933" s="14"/>
      <c r="FB933" s="14"/>
      <c r="FC933" s="14"/>
      <c r="FD933" s="14"/>
      <c r="FE933" s="14"/>
      <c r="FF933" s="14"/>
      <c r="FG933" s="14"/>
      <c r="FH933" s="14"/>
      <c r="FI933" s="14"/>
      <c r="FJ933" s="14"/>
      <c r="FK933" s="14"/>
      <c r="FL933" s="14"/>
      <c r="FM933" s="14"/>
      <c r="FN933" s="14"/>
      <c r="FO933" s="14"/>
      <c r="FP933" s="14"/>
      <c r="FQ933" s="14"/>
      <c r="FR933" s="14"/>
      <c r="FS933" s="14"/>
      <c r="FT933" s="14"/>
      <c r="FU933" s="14"/>
      <c r="FV933" s="14"/>
      <c r="FW933" s="14"/>
      <c r="FX933" s="14"/>
      <c r="FY933" s="14"/>
      <c r="FZ933" s="14"/>
      <c r="GA933" s="14"/>
      <c r="GB933" s="14"/>
      <c r="GC933" s="14"/>
      <c r="GD933" s="14"/>
      <c r="GE933" s="14"/>
      <c r="GF933" s="14"/>
      <c r="GG933" s="14"/>
      <c r="GH933" s="14"/>
      <c r="GI933" s="14"/>
      <c r="GJ933" s="14"/>
      <c r="GK933" s="14"/>
      <c r="GL933" s="14"/>
      <c r="GM933" s="14"/>
      <c r="GN933" s="14"/>
      <c r="GO933" s="14"/>
      <c r="GP933" s="14"/>
      <c r="GQ933" s="14"/>
      <c r="GR933" s="14"/>
      <c r="GS933" s="14"/>
      <c r="GT933" s="14"/>
      <c r="GU933" s="14"/>
      <c r="GV933" s="14"/>
      <c r="GW933" s="14"/>
      <c r="GX933" s="14"/>
      <c r="GY933" s="14"/>
      <c r="GZ933" s="14"/>
      <c r="HA933" s="14"/>
      <c r="HB933" s="14"/>
      <c r="HC933" s="14"/>
      <c r="HD933" s="14"/>
      <c r="HE933" s="14"/>
      <c r="HF933" s="14"/>
      <c r="HG933" s="14"/>
    </row>
    <row r="934" spans="1:215" ht="14.25" x14ac:dyDescent="0.2">
      <c r="A934" s="58"/>
      <c r="B934" s="45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6"/>
      <c r="AM934" s="96"/>
      <c r="AN934" s="96"/>
      <c r="AO934" s="47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  <c r="DT934" s="14"/>
      <c r="DU934" s="14"/>
      <c r="DV934" s="14"/>
      <c r="DW934" s="14"/>
      <c r="DX934" s="14"/>
      <c r="DY934" s="14"/>
      <c r="DZ934" s="14"/>
      <c r="EA934" s="14"/>
      <c r="EB934" s="14"/>
      <c r="EC934" s="14"/>
      <c r="ED934" s="14"/>
      <c r="EE934" s="14"/>
      <c r="EF934" s="14"/>
      <c r="EG934" s="14"/>
      <c r="EH934" s="14"/>
      <c r="EI934" s="14"/>
      <c r="EJ934" s="14"/>
      <c r="EK934" s="14"/>
      <c r="EL934" s="14"/>
      <c r="EM934" s="14"/>
      <c r="EN934" s="14"/>
      <c r="EO934" s="14"/>
      <c r="EP934" s="14"/>
      <c r="EQ934" s="14"/>
      <c r="ER934" s="14"/>
      <c r="ES934" s="14"/>
      <c r="ET934" s="14"/>
      <c r="EU934" s="14"/>
      <c r="EV934" s="14"/>
      <c r="EW934" s="14"/>
      <c r="EX934" s="14"/>
      <c r="EY934" s="14"/>
      <c r="EZ934" s="14"/>
      <c r="FA934" s="14"/>
      <c r="FB934" s="14"/>
      <c r="FC934" s="14"/>
      <c r="FD934" s="14"/>
      <c r="FE934" s="14"/>
      <c r="FF934" s="14"/>
      <c r="FG934" s="14"/>
      <c r="FH934" s="14"/>
      <c r="FI934" s="14"/>
      <c r="FJ934" s="14"/>
      <c r="FK934" s="14"/>
      <c r="FL934" s="14"/>
      <c r="FM934" s="14"/>
      <c r="FN934" s="14"/>
      <c r="FO934" s="14"/>
      <c r="FP934" s="14"/>
      <c r="FQ934" s="14"/>
      <c r="FR934" s="14"/>
      <c r="FS934" s="14"/>
      <c r="FT934" s="14"/>
      <c r="FU934" s="14"/>
      <c r="FV934" s="14"/>
      <c r="FW934" s="14"/>
      <c r="FX934" s="14"/>
      <c r="FY934" s="14"/>
      <c r="FZ934" s="14"/>
      <c r="GA934" s="14"/>
      <c r="GB934" s="14"/>
      <c r="GC934" s="14"/>
      <c r="GD934" s="14"/>
      <c r="GE934" s="14"/>
      <c r="GF934" s="14"/>
      <c r="GG934" s="14"/>
      <c r="GH934" s="14"/>
      <c r="GI934" s="14"/>
      <c r="GJ934" s="14"/>
      <c r="GK934" s="14"/>
      <c r="GL934" s="14"/>
      <c r="GM934" s="14"/>
      <c r="GN934" s="14"/>
      <c r="GO934" s="14"/>
      <c r="GP934" s="14"/>
      <c r="GQ934" s="14"/>
      <c r="GR934" s="14"/>
      <c r="GS934" s="14"/>
      <c r="GT934" s="14"/>
      <c r="GU934" s="14"/>
      <c r="GV934" s="14"/>
      <c r="GW934" s="14"/>
      <c r="GX934" s="14"/>
      <c r="GY934" s="14"/>
      <c r="GZ934" s="14"/>
      <c r="HA934" s="14"/>
      <c r="HB934" s="14"/>
      <c r="HC934" s="14"/>
      <c r="HD934" s="14"/>
      <c r="HE934" s="14"/>
      <c r="HF934" s="14"/>
      <c r="HG934" s="14"/>
    </row>
    <row r="935" spans="1:215" ht="8.25" customHeight="1" thickBot="1" x14ac:dyDescent="0.25">
      <c r="A935" s="14"/>
      <c r="B935" s="52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  <c r="DS935" s="14"/>
      <c r="DT935" s="14"/>
      <c r="DU935" s="14"/>
      <c r="DV935" s="14"/>
      <c r="DW935" s="14"/>
      <c r="DX935" s="14"/>
      <c r="DY935" s="14"/>
      <c r="DZ935" s="14"/>
      <c r="EA935" s="14"/>
      <c r="EB935" s="14"/>
      <c r="EC935" s="14"/>
      <c r="ED935" s="14"/>
      <c r="EE935" s="14"/>
      <c r="EF935" s="14"/>
      <c r="EG935" s="14"/>
      <c r="EH935" s="14"/>
      <c r="EI935" s="14"/>
      <c r="EJ935" s="14"/>
      <c r="EK935" s="14"/>
      <c r="EL935" s="14"/>
      <c r="EM935" s="14"/>
      <c r="EN935" s="14"/>
      <c r="EO935" s="14"/>
      <c r="EP935" s="14"/>
      <c r="EQ935" s="14"/>
      <c r="ER935" s="14"/>
      <c r="ES935" s="14"/>
      <c r="ET935" s="14"/>
      <c r="EU935" s="14"/>
      <c r="EV935" s="14"/>
      <c r="EW935" s="14"/>
      <c r="EX935" s="14"/>
      <c r="EY935" s="14"/>
      <c r="EZ935" s="14"/>
      <c r="FA935" s="14"/>
      <c r="FB935" s="14"/>
      <c r="FC935" s="14"/>
      <c r="FD935" s="14"/>
      <c r="FE935" s="14"/>
      <c r="FF935" s="14"/>
      <c r="FG935" s="14"/>
      <c r="FH935" s="14"/>
      <c r="FI935" s="14"/>
      <c r="FJ935" s="14"/>
      <c r="FK935" s="14"/>
      <c r="FL935" s="14"/>
      <c r="FM935" s="14"/>
      <c r="FN935" s="14"/>
      <c r="FO935" s="14"/>
      <c r="FP935" s="14"/>
      <c r="FQ935" s="14"/>
      <c r="FR935" s="14"/>
      <c r="FS935" s="14"/>
      <c r="FT935" s="14"/>
      <c r="FU935" s="14"/>
      <c r="FV935" s="14"/>
      <c r="FW935" s="14"/>
      <c r="FX935" s="14"/>
      <c r="FY935" s="14"/>
      <c r="FZ935" s="14"/>
      <c r="GA935" s="14"/>
      <c r="GB935" s="14"/>
      <c r="GC935" s="14"/>
      <c r="GD935" s="14"/>
      <c r="GE935" s="14"/>
      <c r="GF935" s="14"/>
      <c r="GG935" s="14"/>
      <c r="GH935" s="14"/>
      <c r="GI935" s="14"/>
      <c r="GJ935" s="14"/>
      <c r="GK935" s="14"/>
      <c r="GL935" s="14"/>
      <c r="GM935" s="14"/>
      <c r="GN935" s="14"/>
      <c r="GO935" s="14"/>
      <c r="GP935" s="14"/>
      <c r="GQ935" s="14"/>
      <c r="GR935" s="14"/>
      <c r="GS935" s="14"/>
      <c r="GT935" s="14"/>
      <c r="GU935" s="14"/>
      <c r="GV935" s="14"/>
      <c r="GW935" s="14"/>
      <c r="GX935" s="14"/>
      <c r="GY935" s="14"/>
      <c r="GZ935" s="14"/>
      <c r="HA935" s="14"/>
      <c r="HB935" s="14"/>
      <c r="HC935" s="14"/>
      <c r="HD935" s="14"/>
      <c r="HE935" s="14"/>
      <c r="HF935" s="14"/>
      <c r="HG935" s="14"/>
    </row>
    <row r="936" spans="1:215" ht="15" thickBot="1" x14ac:dyDescent="0.25">
      <c r="A936" s="1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  <c r="DT936" s="14"/>
      <c r="DU936" s="14"/>
      <c r="DV936" s="14"/>
      <c r="DW936" s="14"/>
      <c r="DX936" s="14"/>
      <c r="DY936" s="14"/>
      <c r="DZ936" s="14"/>
      <c r="EA936" s="14"/>
      <c r="EB936" s="14"/>
      <c r="EC936" s="14"/>
      <c r="ED936" s="14"/>
      <c r="EE936" s="14"/>
      <c r="EF936" s="14"/>
      <c r="EG936" s="14"/>
      <c r="EH936" s="14"/>
      <c r="EI936" s="14"/>
      <c r="EJ936" s="14"/>
      <c r="EK936" s="14"/>
      <c r="EL936" s="14"/>
      <c r="EM936" s="14"/>
      <c r="EN936" s="14"/>
      <c r="EO936" s="14"/>
      <c r="EP936" s="14"/>
      <c r="EQ936" s="14"/>
      <c r="ER936" s="14"/>
      <c r="ES936" s="14"/>
      <c r="ET936" s="14"/>
      <c r="EU936" s="14"/>
      <c r="EV936" s="14"/>
      <c r="EW936" s="14"/>
      <c r="EX936" s="14"/>
      <c r="EY936" s="14"/>
      <c r="EZ936" s="14"/>
      <c r="FA936" s="14"/>
      <c r="FB936" s="14"/>
      <c r="FC936" s="14"/>
      <c r="FD936" s="14"/>
      <c r="FE936" s="14"/>
      <c r="FF936" s="14"/>
      <c r="FG936" s="14"/>
      <c r="FH936" s="14"/>
      <c r="FI936" s="14"/>
      <c r="FJ936" s="14"/>
      <c r="FK936" s="14"/>
      <c r="FL936" s="14"/>
      <c r="FM936" s="14"/>
      <c r="FN936" s="14"/>
      <c r="FO936" s="14"/>
      <c r="FP936" s="14"/>
      <c r="FQ936" s="14"/>
      <c r="FR936" s="14"/>
      <c r="FS936" s="14"/>
      <c r="FT936" s="14"/>
      <c r="FU936" s="14"/>
      <c r="FV936" s="14"/>
      <c r="FW936" s="14"/>
      <c r="FX936" s="14"/>
      <c r="FY936" s="14"/>
      <c r="FZ936" s="14"/>
      <c r="GA936" s="14"/>
      <c r="GB936" s="14"/>
      <c r="GC936" s="14"/>
      <c r="GD936" s="14"/>
      <c r="GE936" s="14"/>
      <c r="GF936" s="14"/>
      <c r="GG936" s="14"/>
      <c r="GH936" s="14"/>
      <c r="GI936" s="14"/>
      <c r="GJ936" s="14"/>
      <c r="GK936" s="14"/>
      <c r="GL936" s="14"/>
      <c r="GM936" s="14"/>
      <c r="GN936" s="14"/>
      <c r="GO936" s="14"/>
      <c r="GP936" s="14"/>
      <c r="GQ936" s="14"/>
      <c r="GR936" s="14"/>
      <c r="GS936" s="14"/>
      <c r="GT936" s="14"/>
      <c r="GU936" s="14"/>
      <c r="GV936" s="14"/>
      <c r="GW936" s="14"/>
      <c r="GX936" s="14"/>
      <c r="GY936" s="14"/>
      <c r="GZ936" s="14"/>
      <c r="HA936" s="14"/>
      <c r="HB936" s="14"/>
      <c r="HC936" s="14"/>
      <c r="HD936" s="14"/>
      <c r="HE936" s="14"/>
      <c r="HF936" s="14"/>
      <c r="HG936" s="14"/>
    </row>
    <row r="937" spans="1:215" ht="23.25" customHeight="1" thickBot="1" x14ac:dyDescent="0.65">
      <c r="A937" s="14"/>
      <c r="B937" s="124" t="str">
        <f>B911</f>
        <v>کارنامه تحصیلی نوبت اول دوره متوسطه 403-1402 ولایت</v>
      </c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  <c r="AC937" s="125"/>
      <c r="AD937" s="125"/>
      <c r="AE937" s="125"/>
      <c r="AF937" s="125"/>
      <c r="AG937" s="125"/>
      <c r="AH937" s="125"/>
      <c r="AI937" s="125"/>
      <c r="AJ937" s="125"/>
      <c r="AK937" s="125"/>
      <c r="AL937" s="125"/>
      <c r="AM937" s="125"/>
      <c r="AN937" s="125"/>
      <c r="AO937" s="126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  <c r="DT937" s="14"/>
      <c r="DU937" s="14"/>
      <c r="DV937" s="14"/>
      <c r="DW937" s="14"/>
      <c r="DX937" s="14"/>
      <c r="DY937" s="14"/>
      <c r="DZ937" s="14"/>
      <c r="EA937" s="14"/>
      <c r="EB937" s="14"/>
      <c r="EC937" s="14"/>
      <c r="ED937" s="14"/>
      <c r="EE937" s="14"/>
      <c r="EF937" s="14"/>
      <c r="EG937" s="14"/>
      <c r="EH937" s="14"/>
      <c r="EI937" s="14"/>
      <c r="EJ937" s="14"/>
      <c r="EK937" s="14"/>
      <c r="EL937" s="14"/>
      <c r="EM937" s="14"/>
      <c r="EN937" s="14"/>
      <c r="EO937" s="14"/>
      <c r="EP937" s="14"/>
      <c r="EQ937" s="14"/>
      <c r="ER937" s="14"/>
      <c r="ES937" s="14"/>
      <c r="ET937" s="14"/>
      <c r="EU937" s="14"/>
      <c r="EV937" s="14"/>
      <c r="EW937" s="14"/>
      <c r="EX937" s="14"/>
      <c r="EY937" s="14"/>
      <c r="EZ937" s="14"/>
      <c r="FA937" s="14"/>
      <c r="FB937" s="14"/>
      <c r="FC937" s="14"/>
      <c r="FD937" s="14"/>
      <c r="FE937" s="14"/>
      <c r="FF937" s="14"/>
      <c r="FG937" s="14"/>
      <c r="FH937" s="14"/>
      <c r="FI937" s="14"/>
      <c r="FJ937" s="14"/>
      <c r="FK937" s="14"/>
      <c r="FL937" s="14"/>
      <c r="FM937" s="14"/>
      <c r="FN937" s="14"/>
      <c r="FO937" s="14"/>
      <c r="FP937" s="14"/>
      <c r="FQ937" s="14"/>
      <c r="FR937" s="14"/>
      <c r="FS937" s="14"/>
      <c r="FT937" s="14"/>
      <c r="FU937" s="14"/>
      <c r="FV937" s="14"/>
      <c r="FW937" s="14"/>
      <c r="FX937" s="14"/>
      <c r="FY937" s="14"/>
      <c r="FZ937" s="14"/>
      <c r="GA937" s="14"/>
      <c r="GB937" s="14"/>
      <c r="GC937" s="14"/>
      <c r="GD937" s="14"/>
      <c r="GE937" s="14"/>
      <c r="GF937" s="14"/>
      <c r="GG937" s="14"/>
      <c r="GH937" s="14"/>
      <c r="GI937" s="14"/>
      <c r="GJ937" s="14"/>
      <c r="GK937" s="14"/>
      <c r="GL937" s="14"/>
      <c r="GM937" s="14"/>
      <c r="GN937" s="14"/>
      <c r="GO937" s="14"/>
      <c r="GP937" s="14"/>
      <c r="GQ937" s="14"/>
      <c r="GR937" s="14"/>
      <c r="GS937" s="14"/>
      <c r="GT937" s="14"/>
      <c r="GU937" s="14"/>
      <c r="GV937" s="14"/>
      <c r="GW937" s="14"/>
      <c r="GX937" s="14"/>
      <c r="GY937" s="14"/>
      <c r="GZ937" s="14"/>
      <c r="HA937" s="14"/>
      <c r="HB937" s="14"/>
      <c r="HC937" s="14"/>
      <c r="HD937" s="14"/>
      <c r="HE937" s="14"/>
      <c r="HF937" s="14"/>
      <c r="HG937" s="14"/>
    </row>
    <row r="938" spans="1:215" ht="7.5" customHeight="1" thickBot="1" x14ac:dyDescent="0.25">
      <c r="A938" s="14"/>
      <c r="B938" s="55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7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  <c r="ES938" s="14"/>
      <c r="ET938" s="14"/>
      <c r="EU938" s="14"/>
      <c r="EV938" s="14"/>
      <c r="EW938" s="14"/>
      <c r="EX938" s="14"/>
      <c r="EY938" s="14"/>
      <c r="EZ938" s="14"/>
      <c r="FA938" s="14"/>
      <c r="FB938" s="14"/>
      <c r="FC938" s="14"/>
      <c r="FD938" s="14"/>
      <c r="FE938" s="14"/>
      <c r="FF938" s="14"/>
      <c r="FG938" s="14"/>
      <c r="FH938" s="14"/>
      <c r="FI938" s="14"/>
      <c r="FJ938" s="14"/>
      <c r="FK938" s="14"/>
      <c r="FL938" s="14"/>
      <c r="FM938" s="14"/>
      <c r="FN938" s="14"/>
      <c r="FO938" s="14"/>
      <c r="FP938" s="14"/>
      <c r="FQ938" s="14"/>
      <c r="FR938" s="14"/>
      <c r="FS938" s="14"/>
      <c r="FT938" s="14"/>
      <c r="FU938" s="14"/>
      <c r="FV938" s="14"/>
      <c r="FW938" s="14"/>
      <c r="FX938" s="14"/>
      <c r="FY938" s="14"/>
      <c r="FZ938" s="14"/>
      <c r="GA938" s="14"/>
      <c r="GB938" s="14"/>
      <c r="GC938" s="14"/>
      <c r="GD938" s="14"/>
      <c r="GE938" s="14"/>
      <c r="GF938" s="14"/>
      <c r="GG938" s="14"/>
      <c r="GH938" s="14"/>
      <c r="GI938" s="14"/>
      <c r="GJ938" s="14"/>
      <c r="GK938" s="14"/>
      <c r="GL938" s="14"/>
      <c r="GM938" s="14"/>
      <c r="GN938" s="14"/>
      <c r="GO938" s="14"/>
      <c r="GP938" s="14"/>
      <c r="GQ938" s="14"/>
      <c r="GR938" s="14"/>
      <c r="GS938" s="14"/>
      <c r="GT938" s="14"/>
      <c r="GU938" s="14"/>
      <c r="GV938" s="14"/>
      <c r="GW938" s="14"/>
      <c r="GX938" s="14"/>
      <c r="GY938" s="14"/>
      <c r="GZ938" s="14"/>
      <c r="HA938" s="14"/>
      <c r="HB938" s="14"/>
      <c r="HC938" s="14"/>
      <c r="HD938" s="14"/>
      <c r="HE938" s="14"/>
      <c r="HF938" s="14"/>
      <c r="HG938" s="14"/>
    </row>
    <row r="939" spans="1:215" ht="19.5" x14ac:dyDescent="0.2">
      <c r="A939" s="58"/>
      <c r="B939" s="45"/>
      <c r="C939" s="122" t="s">
        <v>0</v>
      </c>
      <c r="D939" s="122"/>
      <c r="E939" s="122"/>
      <c r="F939" s="122"/>
      <c r="G939" s="118" t="e">
        <f>'لیست دانش آموز'!#REF!</f>
        <v>#REF!</v>
      </c>
      <c r="H939" s="118"/>
      <c r="I939" s="118"/>
      <c r="J939" s="118"/>
      <c r="K939" s="118"/>
      <c r="L939" s="118"/>
      <c r="M939" s="46"/>
      <c r="N939" s="110" t="s">
        <v>16</v>
      </c>
      <c r="O939" s="110"/>
      <c r="P939" s="110"/>
      <c r="Q939" s="110"/>
      <c r="R939" s="121" t="str">
        <f>R913</f>
        <v>هفتم ولایت / اوج</v>
      </c>
      <c r="S939" s="121"/>
      <c r="T939" s="121"/>
      <c r="U939" s="121"/>
      <c r="V939" s="121"/>
      <c r="W939" s="121"/>
      <c r="X939" s="46"/>
      <c r="Y939" s="122" t="s">
        <v>7</v>
      </c>
      <c r="Z939" s="122"/>
      <c r="AA939" s="122"/>
      <c r="AB939" s="122"/>
      <c r="AC939" s="123" t="str">
        <f>AC913</f>
        <v>1402-403</v>
      </c>
      <c r="AD939" s="123"/>
      <c r="AE939" s="123"/>
      <c r="AF939" s="123"/>
      <c r="AG939" s="123"/>
      <c r="AH939" s="123"/>
      <c r="AI939" s="46"/>
      <c r="AJ939" s="127"/>
      <c r="AK939" s="128"/>
      <c r="AL939" s="128"/>
      <c r="AM939" s="128"/>
      <c r="AN939" s="129"/>
      <c r="AO939" s="47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  <c r="DS939" s="14"/>
      <c r="DT939" s="14"/>
      <c r="DU939" s="14"/>
      <c r="DV939" s="14"/>
      <c r="DW939" s="14"/>
      <c r="DX939" s="14"/>
      <c r="DY939" s="14"/>
      <c r="DZ939" s="14"/>
      <c r="EA939" s="14"/>
      <c r="EB939" s="14"/>
      <c r="EC939" s="14"/>
      <c r="ED939" s="14"/>
      <c r="EE939" s="14"/>
      <c r="EF939" s="14"/>
      <c r="EG939" s="14"/>
      <c r="EH939" s="14"/>
      <c r="EI939" s="14"/>
      <c r="EJ939" s="14"/>
      <c r="EK939" s="14"/>
      <c r="EL939" s="14"/>
      <c r="EM939" s="14"/>
      <c r="EN939" s="14"/>
      <c r="EO939" s="14"/>
      <c r="EP939" s="14"/>
      <c r="EQ939" s="14"/>
      <c r="ER939" s="14"/>
      <c r="ES939" s="14"/>
      <c r="ET939" s="14"/>
      <c r="EU939" s="14"/>
      <c r="EV939" s="14"/>
      <c r="EW939" s="14"/>
      <c r="EX939" s="14"/>
      <c r="EY939" s="14"/>
      <c r="EZ939" s="14"/>
      <c r="FA939" s="14"/>
      <c r="FB939" s="14"/>
      <c r="FC939" s="14"/>
      <c r="FD939" s="14"/>
      <c r="FE939" s="14"/>
      <c r="FF939" s="14"/>
      <c r="FG939" s="14"/>
      <c r="FH939" s="14"/>
      <c r="FI939" s="14"/>
      <c r="FJ939" s="14"/>
      <c r="FK939" s="14"/>
      <c r="FL939" s="14"/>
      <c r="FM939" s="14"/>
      <c r="FN939" s="14"/>
      <c r="FO939" s="14"/>
      <c r="FP939" s="14"/>
      <c r="FQ939" s="14"/>
      <c r="FR939" s="14"/>
      <c r="FS939" s="14"/>
      <c r="FT939" s="14"/>
      <c r="FU939" s="14"/>
      <c r="FV939" s="14"/>
      <c r="FW939" s="14"/>
      <c r="FX939" s="14"/>
      <c r="FY939" s="14"/>
      <c r="FZ939" s="14"/>
      <c r="GA939" s="14"/>
      <c r="GB939" s="14"/>
      <c r="GC939" s="14"/>
      <c r="GD939" s="14"/>
      <c r="GE939" s="14"/>
      <c r="GF939" s="14"/>
      <c r="GG939" s="14"/>
      <c r="GH939" s="14"/>
      <c r="GI939" s="14"/>
      <c r="GJ939" s="14"/>
      <c r="GK939" s="14"/>
      <c r="GL939" s="14"/>
      <c r="GM939" s="14"/>
      <c r="GN939" s="14"/>
      <c r="GO939" s="14"/>
      <c r="GP939" s="14"/>
      <c r="GQ939" s="14"/>
      <c r="GR939" s="14"/>
      <c r="GS939" s="14"/>
      <c r="GT939" s="14"/>
      <c r="GU939" s="14"/>
      <c r="GV939" s="14"/>
      <c r="GW939" s="14"/>
      <c r="GX939" s="14"/>
      <c r="GY939" s="14"/>
      <c r="GZ939" s="14"/>
      <c r="HA939" s="14"/>
      <c r="HB939" s="14"/>
      <c r="HC939" s="14"/>
      <c r="HD939" s="14"/>
      <c r="HE939" s="14"/>
      <c r="HF939" s="14"/>
      <c r="HG939" s="14"/>
    </row>
    <row r="940" spans="1:215" ht="14.25" x14ac:dyDescent="0.2">
      <c r="A940" s="58"/>
      <c r="B940" s="45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130"/>
      <c r="AK940" s="131"/>
      <c r="AL940" s="131"/>
      <c r="AM940" s="131"/>
      <c r="AN940" s="132"/>
      <c r="AO940" s="47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  <c r="DT940" s="14"/>
      <c r="DU940" s="14"/>
      <c r="DV940" s="14"/>
      <c r="DW940" s="14"/>
      <c r="DX940" s="14"/>
      <c r="DY940" s="14"/>
      <c r="DZ940" s="14"/>
      <c r="EA940" s="14"/>
      <c r="EB940" s="14"/>
      <c r="EC940" s="14"/>
      <c r="ED940" s="14"/>
      <c r="EE940" s="14"/>
      <c r="EF940" s="14"/>
      <c r="EG940" s="14"/>
      <c r="EH940" s="14"/>
      <c r="EI940" s="14"/>
      <c r="EJ940" s="14"/>
      <c r="EK940" s="14"/>
      <c r="EL940" s="14"/>
      <c r="EM940" s="14"/>
      <c r="EN940" s="14"/>
      <c r="EO940" s="14"/>
      <c r="EP940" s="14"/>
      <c r="EQ940" s="14"/>
      <c r="ER940" s="14"/>
      <c r="ES940" s="14"/>
      <c r="ET940" s="14"/>
      <c r="EU940" s="14"/>
      <c r="EV940" s="14"/>
      <c r="EW940" s="14"/>
      <c r="EX940" s="14"/>
      <c r="EY940" s="14"/>
      <c r="EZ940" s="14"/>
      <c r="FA940" s="14"/>
      <c r="FB940" s="14"/>
      <c r="FC940" s="14"/>
      <c r="FD940" s="14"/>
      <c r="FE940" s="14"/>
      <c r="FF940" s="14"/>
      <c r="FG940" s="14"/>
      <c r="FH940" s="14"/>
      <c r="FI940" s="14"/>
      <c r="FJ940" s="14"/>
      <c r="FK940" s="14"/>
      <c r="FL940" s="14"/>
      <c r="FM940" s="14"/>
      <c r="FN940" s="14"/>
      <c r="FO940" s="14"/>
      <c r="FP940" s="14"/>
      <c r="FQ940" s="14"/>
      <c r="FR940" s="14"/>
      <c r="FS940" s="14"/>
      <c r="FT940" s="14"/>
      <c r="FU940" s="14"/>
      <c r="FV940" s="14"/>
      <c r="FW940" s="14"/>
      <c r="FX940" s="14"/>
      <c r="FY940" s="14"/>
      <c r="FZ940" s="14"/>
      <c r="GA940" s="14"/>
      <c r="GB940" s="14"/>
      <c r="GC940" s="14"/>
      <c r="GD940" s="14"/>
      <c r="GE940" s="14"/>
      <c r="GF940" s="14"/>
      <c r="GG940" s="14"/>
      <c r="GH940" s="14"/>
      <c r="GI940" s="14"/>
      <c r="GJ940" s="14"/>
      <c r="GK940" s="14"/>
      <c r="GL940" s="14"/>
      <c r="GM940" s="14"/>
      <c r="GN940" s="14"/>
      <c r="GO940" s="14"/>
      <c r="GP940" s="14"/>
      <c r="GQ940" s="14"/>
      <c r="GR940" s="14"/>
      <c r="GS940" s="14"/>
      <c r="GT940" s="14"/>
      <c r="GU940" s="14"/>
      <c r="GV940" s="14"/>
      <c r="GW940" s="14"/>
      <c r="GX940" s="14"/>
      <c r="GY940" s="14"/>
      <c r="GZ940" s="14"/>
      <c r="HA940" s="14"/>
      <c r="HB940" s="14"/>
      <c r="HC940" s="14"/>
      <c r="HD940" s="14"/>
      <c r="HE940" s="14"/>
      <c r="HF940" s="14"/>
      <c r="HG940" s="14"/>
    </row>
    <row r="941" spans="1:215" ht="19.5" x14ac:dyDescent="0.2">
      <c r="A941" s="58"/>
      <c r="B941" s="45"/>
      <c r="C941" s="122" t="s">
        <v>1</v>
      </c>
      <c r="D941" s="122"/>
      <c r="E941" s="122"/>
      <c r="F941" s="122"/>
      <c r="G941" s="118" t="e">
        <f>'لیست دانش آموز'!#REF!</f>
        <v>#REF!</v>
      </c>
      <c r="H941" s="118"/>
      <c r="I941" s="118"/>
      <c r="J941" s="118"/>
      <c r="K941" s="118"/>
      <c r="L941" s="118"/>
      <c r="M941" s="46"/>
      <c r="N941" s="6" t="s">
        <v>14</v>
      </c>
      <c r="O941" s="6"/>
      <c r="P941" s="6"/>
      <c r="Q941" s="6"/>
      <c r="R941" s="7"/>
      <c r="S941" s="46"/>
      <c r="T941" s="46"/>
      <c r="U941" s="119" t="str">
        <f>U915</f>
        <v>ماهانه / *مهر</v>
      </c>
      <c r="V941" s="119"/>
      <c r="W941" s="119"/>
      <c r="X941" s="119"/>
      <c r="Y941" s="119"/>
      <c r="Z941" s="119"/>
      <c r="AA941" s="119"/>
      <c r="AB941" s="119"/>
      <c r="AC941" s="119"/>
      <c r="AD941" s="119"/>
      <c r="AE941" s="119"/>
      <c r="AF941" s="119"/>
      <c r="AG941" s="119"/>
      <c r="AH941" s="119"/>
      <c r="AI941" s="46"/>
      <c r="AJ941" s="130"/>
      <c r="AK941" s="131"/>
      <c r="AL941" s="131"/>
      <c r="AM941" s="131"/>
      <c r="AN941" s="132"/>
      <c r="AO941" s="47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  <c r="DT941" s="14"/>
      <c r="DU941" s="14"/>
      <c r="DV941" s="14"/>
      <c r="DW941" s="14"/>
      <c r="DX941" s="14"/>
      <c r="DY941" s="14"/>
      <c r="DZ941" s="14"/>
      <c r="EA941" s="14"/>
      <c r="EB941" s="14"/>
      <c r="EC941" s="14"/>
      <c r="ED941" s="14"/>
      <c r="EE941" s="14"/>
      <c r="EF941" s="14"/>
      <c r="EG941" s="14"/>
      <c r="EH941" s="14"/>
      <c r="EI941" s="14"/>
      <c r="EJ941" s="14"/>
      <c r="EK941" s="14"/>
      <c r="EL941" s="14"/>
      <c r="EM941" s="14"/>
      <c r="EN941" s="14"/>
      <c r="EO941" s="14"/>
      <c r="EP941" s="14"/>
      <c r="EQ941" s="14"/>
      <c r="ER941" s="14"/>
      <c r="ES941" s="14"/>
      <c r="ET941" s="14"/>
      <c r="EU941" s="14"/>
      <c r="EV941" s="14"/>
      <c r="EW941" s="14"/>
      <c r="EX941" s="14"/>
      <c r="EY941" s="14"/>
      <c r="EZ941" s="14"/>
      <c r="FA941" s="14"/>
      <c r="FB941" s="14"/>
      <c r="FC941" s="14"/>
      <c r="FD941" s="14"/>
      <c r="FE941" s="14"/>
      <c r="FF941" s="14"/>
      <c r="FG941" s="14"/>
      <c r="FH941" s="14"/>
      <c r="FI941" s="14"/>
      <c r="FJ941" s="14"/>
      <c r="FK941" s="14"/>
      <c r="FL941" s="14"/>
      <c r="FM941" s="14"/>
      <c r="FN941" s="14"/>
      <c r="FO941" s="14"/>
      <c r="FP941" s="14"/>
      <c r="FQ941" s="14"/>
      <c r="FR941" s="14"/>
      <c r="FS941" s="14"/>
      <c r="FT941" s="14"/>
      <c r="FU941" s="14"/>
      <c r="FV941" s="14"/>
      <c r="FW941" s="14"/>
      <c r="FX941" s="14"/>
      <c r="FY941" s="14"/>
      <c r="FZ941" s="14"/>
      <c r="GA941" s="14"/>
      <c r="GB941" s="14"/>
      <c r="GC941" s="14"/>
      <c r="GD941" s="14"/>
      <c r="GE941" s="14"/>
      <c r="GF941" s="14"/>
      <c r="GG941" s="14"/>
      <c r="GH941" s="14"/>
      <c r="GI941" s="14"/>
      <c r="GJ941" s="14"/>
      <c r="GK941" s="14"/>
      <c r="GL941" s="14"/>
      <c r="GM941" s="14"/>
      <c r="GN941" s="14"/>
      <c r="GO941" s="14"/>
      <c r="GP941" s="14"/>
      <c r="GQ941" s="14"/>
      <c r="GR941" s="14"/>
      <c r="GS941" s="14"/>
      <c r="GT941" s="14"/>
      <c r="GU941" s="14"/>
      <c r="GV941" s="14"/>
      <c r="GW941" s="14"/>
      <c r="GX941" s="14"/>
      <c r="GY941" s="14"/>
      <c r="GZ941" s="14"/>
      <c r="HA941" s="14"/>
      <c r="HB941" s="14"/>
      <c r="HC941" s="14"/>
      <c r="HD941" s="14"/>
      <c r="HE941" s="14"/>
      <c r="HF941" s="14"/>
      <c r="HG941" s="14"/>
    </row>
    <row r="942" spans="1:215" ht="14.25" x14ac:dyDescent="0.2">
      <c r="A942" s="58"/>
      <c r="B942" s="45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130"/>
      <c r="AK942" s="131"/>
      <c r="AL942" s="131"/>
      <c r="AM942" s="131"/>
      <c r="AN942" s="132"/>
      <c r="AO942" s="47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  <c r="DS942" s="14"/>
      <c r="DT942" s="14"/>
      <c r="DU942" s="14"/>
      <c r="DV942" s="14"/>
      <c r="DW942" s="14"/>
      <c r="DX942" s="14"/>
      <c r="DY942" s="14"/>
      <c r="DZ942" s="14"/>
      <c r="EA942" s="14"/>
      <c r="EB942" s="14"/>
      <c r="EC942" s="14"/>
      <c r="ED942" s="14"/>
      <c r="EE942" s="14"/>
      <c r="EF942" s="14"/>
      <c r="EG942" s="14"/>
      <c r="EH942" s="14"/>
      <c r="EI942" s="14"/>
      <c r="EJ942" s="14"/>
      <c r="EK942" s="14"/>
      <c r="EL942" s="14"/>
      <c r="EM942" s="14"/>
      <c r="EN942" s="14"/>
      <c r="EO942" s="14"/>
      <c r="EP942" s="14"/>
      <c r="EQ942" s="14"/>
      <c r="ER942" s="14"/>
      <c r="ES942" s="14"/>
      <c r="ET942" s="14"/>
      <c r="EU942" s="14"/>
      <c r="EV942" s="14"/>
      <c r="EW942" s="14"/>
      <c r="EX942" s="14"/>
      <c r="EY942" s="14"/>
      <c r="EZ942" s="14"/>
      <c r="FA942" s="14"/>
      <c r="FB942" s="14"/>
      <c r="FC942" s="14"/>
      <c r="FD942" s="14"/>
      <c r="FE942" s="14"/>
      <c r="FF942" s="14"/>
      <c r="FG942" s="14"/>
      <c r="FH942" s="14"/>
      <c r="FI942" s="14"/>
      <c r="FJ942" s="14"/>
      <c r="FK942" s="14"/>
      <c r="FL942" s="14"/>
      <c r="FM942" s="14"/>
      <c r="FN942" s="14"/>
      <c r="FO942" s="14"/>
      <c r="FP942" s="14"/>
      <c r="FQ942" s="14"/>
      <c r="FR942" s="14"/>
      <c r="FS942" s="14"/>
      <c r="FT942" s="14"/>
      <c r="FU942" s="14"/>
      <c r="FV942" s="14"/>
      <c r="FW942" s="14"/>
      <c r="FX942" s="14"/>
      <c r="FY942" s="14"/>
      <c r="FZ942" s="14"/>
      <c r="GA942" s="14"/>
      <c r="GB942" s="14"/>
      <c r="GC942" s="14"/>
      <c r="GD942" s="14"/>
      <c r="GE942" s="14"/>
      <c r="GF942" s="14"/>
      <c r="GG942" s="14"/>
      <c r="GH942" s="14"/>
      <c r="GI942" s="14"/>
      <c r="GJ942" s="14"/>
      <c r="GK942" s="14"/>
      <c r="GL942" s="14"/>
      <c r="GM942" s="14"/>
      <c r="GN942" s="14"/>
      <c r="GO942" s="14"/>
      <c r="GP942" s="14"/>
      <c r="GQ942" s="14"/>
      <c r="GR942" s="14"/>
      <c r="GS942" s="14"/>
      <c r="GT942" s="14"/>
      <c r="GU942" s="14"/>
      <c r="GV942" s="14"/>
      <c r="GW942" s="14"/>
      <c r="GX942" s="14"/>
      <c r="GY942" s="14"/>
      <c r="GZ942" s="14"/>
      <c r="HA942" s="14"/>
      <c r="HB942" s="14"/>
      <c r="HC942" s="14"/>
      <c r="HD942" s="14"/>
      <c r="HE942" s="14"/>
      <c r="HF942" s="14"/>
      <c r="HG942" s="14"/>
    </row>
    <row r="943" spans="1:215" ht="18" thickBot="1" x14ac:dyDescent="0.25">
      <c r="A943" s="58"/>
      <c r="B943" s="45"/>
      <c r="C943" s="110" t="s">
        <v>2</v>
      </c>
      <c r="D943" s="110"/>
      <c r="E943" s="120">
        <f>E917</f>
        <v>102</v>
      </c>
      <c r="F943" s="120"/>
      <c r="G943" s="120"/>
      <c r="H943" s="49"/>
      <c r="I943" s="120" t="s">
        <v>18</v>
      </c>
      <c r="J943" s="120"/>
      <c r="K943" s="120" t="e">
        <f>'لیست دانش آموز'!#REF!</f>
        <v>#REF!</v>
      </c>
      <c r="L943" s="120"/>
      <c r="M943" s="46"/>
      <c r="N943" s="110" t="str">
        <f>N917</f>
        <v>گر در یمنی چو با منی پیش منی    گر پیش منی چو بی منی در یمنی</v>
      </c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46"/>
      <c r="AJ943" s="133"/>
      <c r="AK943" s="134"/>
      <c r="AL943" s="134"/>
      <c r="AM943" s="134"/>
      <c r="AN943" s="135"/>
      <c r="AO943" s="47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  <c r="DT943" s="14"/>
      <c r="DU943" s="14"/>
      <c r="DV943" s="14"/>
      <c r="DW943" s="14"/>
      <c r="DX943" s="14"/>
      <c r="DY943" s="14"/>
      <c r="DZ943" s="14"/>
      <c r="EA943" s="14"/>
      <c r="EB943" s="14"/>
      <c r="EC943" s="14"/>
      <c r="ED943" s="14"/>
      <c r="EE943" s="14"/>
      <c r="EF943" s="14"/>
      <c r="EG943" s="14"/>
      <c r="EH943" s="14"/>
      <c r="EI943" s="14"/>
      <c r="EJ943" s="14"/>
      <c r="EK943" s="14"/>
      <c r="EL943" s="14"/>
      <c r="EM943" s="14"/>
      <c r="EN943" s="14"/>
      <c r="EO943" s="14"/>
      <c r="EP943" s="14"/>
      <c r="EQ943" s="14"/>
      <c r="ER943" s="14"/>
      <c r="ES943" s="14"/>
      <c r="ET943" s="14"/>
      <c r="EU943" s="14"/>
      <c r="EV943" s="14"/>
      <c r="EW943" s="14"/>
      <c r="EX943" s="14"/>
      <c r="EY943" s="14"/>
      <c r="EZ943" s="14"/>
      <c r="FA943" s="14"/>
      <c r="FB943" s="14"/>
      <c r="FC943" s="14"/>
      <c r="FD943" s="14"/>
      <c r="FE943" s="14"/>
      <c r="FF943" s="14"/>
      <c r="FG943" s="14"/>
      <c r="FH943" s="14"/>
      <c r="FI943" s="14"/>
      <c r="FJ943" s="14"/>
      <c r="FK943" s="14"/>
      <c r="FL943" s="14"/>
      <c r="FM943" s="14"/>
      <c r="FN943" s="14"/>
      <c r="FO943" s="14"/>
      <c r="FP943" s="14"/>
      <c r="FQ943" s="14"/>
      <c r="FR943" s="14"/>
      <c r="FS943" s="14"/>
      <c r="FT943" s="14"/>
      <c r="FU943" s="14"/>
      <c r="FV943" s="14"/>
      <c r="FW943" s="14"/>
      <c r="FX943" s="14"/>
      <c r="FY943" s="14"/>
      <c r="FZ943" s="14"/>
      <c r="GA943" s="14"/>
      <c r="GB943" s="14"/>
      <c r="GC943" s="14"/>
      <c r="GD943" s="14"/>
      <c r="GE943" s="14"/>
      <c r="GF943" s="14"/>
      <c r="GG943" s="14"/>
      <c r="GH943" s="14"/>
      <c r="GI943" s="14"/>
      <c r="GJ943" s="14"/>
      <c r="GK943" s="14"/>
      <c r="GL943" s="14"/>
      <c r="GM943" s="14"/>
      <c r="GN943" s="14"/>
      <c r="GO943" s="14"/>
      <c r="GP943" s="14"/>
      <c r="GQ943" s="14"/>
      <c r="GR943" s="14"/>
      <c r="GS943" s="14"/>
      <c r="GT943" s="14"/>
      <c r="GU943" s="14"/>
      <c r="GV943" s="14"/>
      <c r="GW943" s="14"/>
      <c r="GX943" s="14"/>
      <c r="GY943" s="14"/>
      <c r="GZ943" s="14"/>
      <c r="HA943" s="14"/>
      <c r="HB943" s="14"/>
      <c r="HC943" s="14"/>
      <c r="HD943" s="14"/>
      <c r="HE943" s="14"/>
      <c r="HF943" s="14"/>
      <c r="HG943" s="14"/>
    </row>
    <row r="944" spans="1:215" ht="15" thickBot="1" x14ac:dyDescent="0.25">
      <c r="A944" s="58"/>
      <c r="B944" s="45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7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  <c r="DS944" s="14"/>
      <c r="DT944" s="14"/>
      <c r="DU944" s="14"/>
      <c r="DV944" s="14"/>
      <c r="DW944" s="14"/>
      <c r="DX944" s="14"/>
      <c r="DY944" s="14"/>
      <c r="DZ944" s="14"/>
      <c r="EA944" s="14"/>
      <c r="EB944" s="14"/>
      <c r="EC944" s="14"/>
      <c r="ED944" s="14"/>
      <c r="EE944" s="14"/>
      <c r="EF944" s="14"/>
      <c r="EG944" s="14"/>
      <c r="EH944" s="14"/>
      <c r="EI944" s="14"/>
      <c r="EJ944" s="14"/>
      <c r="EK944" s="14"/>
      <c r="EL944" s="14"/>
      <c r="EM944" s="14"/>
      <c r="EN944" s="14"/>
      <c r="EO944" s="14"/>
      <c r="EP944" s="14"/>
      <c r="EQ944" s="14"/>
      <c r="ER944" s="14"/>
      <c r="ES944" s="14"/>
      <c r="ET944" s="14"/>
      <c r="EU944" s="14"/>
      <c r="EV944" s="14"/>
      <c r="EW944" s="14"/>
      <c r="EX944" s="14"/>
      <c r="EY944" s="14"/>
      <c r="EZ944" s="14"/>
      <c r="FA944" s="14"/>
      <c r="FB944" s="14"/>
      <c r="FC944" s="14"/>
      <c r="FD944" s="14"/>
      <c r="FE944" s="14"/>
      <c r="FF944" s="14"/>
      <c r="FG944" s="14"/>
      <c r="FH944" s="14"/>
      <c r="FI944" s="14"/>
      <c r="FJ944" s="14"/>
      <c r="FK944" s="14"/>
      <c r="FL944" s="14"/>
      <c r="FM944" s="14"/>
      <c r="FN944" s="14"/>
      <c r="FO944" s="14"/>
      <c r="FP944" s="14"/>
      <c r="FQ944" s="14"/>
      <c r="FR944" s="14"/>
      <c r="FS944" s="14"/>
      <c r="FT944" s="14"/>
      <c r="FU944" s="14"/>
      <c r="FV944" s="14"/>
      <c r="FW944" s="14"/>
      <c r="FX944" s="14"/>
      <c r="FY944" s="14"/>
      <c r="FZ944" s="14"/>
      <c r="GA944" s="14"/>
      <c r="GB944" s="14"/>
      <c r="GC944" s="14"/>
      <c r="GD944" s="14"/>
      <c r="GE944" s="14"/>
      <c r="GF944" s="14"/>
      <c r="GG944" s="14"/>
      <c r="GH944" s="14"/>
      <c r="GI944" s="14"/>
      <c r="GJ944" s="14"/>
      <c r="GK944" s="14"/>
      <c r="GL944" s="14"/>
      <c r="GM944" s="14"/>
      <c r="GN944" s="14"/>
      <c r="GO944" s="14"/>
      <c r="GP944" s="14"/>
      <c r="GQ944" s="14"/>
      <c r="GR944" s="14"/>
      <c r="GS944" s="14"/>
      <c r="GT944" s="14"/>
      <c r="GU944" s="14"/>
      <c r="GV944" s="14"/>
      <c r="GW944" s="14"/>
      <c r="GX944" s="14"/>
      <c r="GY944" s="14"/>
      <c r="GZ944" s="14"/>
      <c r="HA944" s="14"/>
      <c r="HB944" s="14"/>
      <c r="HC944" s="14"/>
      <c r="HD944" s="14"/>
      <c r="HE944" s="14"/>
      <c r="HF944" s="14"/>
      <c r="HG944" s="14"/>
    </row>
    <row r="945" spans="1:215" ht="17.25" x14ac:dyDescent="0.2">
      <c r="A945" s="58"/>
      <c r="B945" s="45"/>
      <c r="C945" s="115" t="s">
        <v>4</v>
      </c>
      <c r="D945" s="116"/>
      <c r="E945" s="116"/>
      <c r="F945" s="116"/>
      <c r="G945" s="116"/>
      <c r="H945" s="116" t="s">
        <v>5</v>
      </c>
      <c r="I945" s="116"/>
      <c r="J945" s="117"/>
      <c r="K945" s="48"/>
      <c r="L945" s="115" t="s">
        <v>4</v>
      </c>
      <c r="M945" s="116"/>
      <c r="N945" s="116"/>
      <c r="O945" s="116"/>
      <c r="P945" s="116"/>
      <c r="Q945" s="116" t="s">
        <v>5</v>
      </c>
      <c r="R945" s="116"/>
      <c r="S945" s="117"/>
      <c r="T945" s="48"/>
      <c r="U945" s="115" t="s">
        <v>4</v>
      </c>
      <c r="V945" s="116"/>
      <c r="W945" s="116"/>
      <c r="X945" s="116"/>
      <c r="Y945" s="116"/>
      <c r="Z945" s="116" t="s">
        <v>5</v>
      </c>
      <c r="AA945" s="116"/>
      <c r="AB945" s="117"/>
      <c r="AC945" s="48"/>
      <c r="AD945" s="115" t="s">
        <v>4</v>
      </c>
      <c r="AE945" s="116"/>
      <c r="AF945" s="116"/>
      <c r="AG945" s="116"/>
      <c r="AH945" s="116"/>
      <c r="AI945" s="116"/>
      <c r="AJ945" s="116"/>
      <c r="AK945" s="116"/>
      <c r="AL945" s="116" t="s">
        <v>5</v>
      </c>
      <c r="AM945" s="116"/>
      <c r="AN945" s="117"/>
      <c r="AO945" s="47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  <c r="DS945" s="14"/>
      <c r="DT945" s="14"/>
      <c r="DU945" s="14"/>
      <c r="DV945" s="14"/>
      <c r="DW945" s="14"/>
      <c r="DX945" s="14"/>
      <c r="DY945" s="14"/>
      <c r="DZ945" s="14"/>
      <c r="EA945" s="14"/>
      <c r="EB945" s="14"/>
      <c r="EC945" s="14"/>
      <c r="ED945" s="14"/>
      <c r="EE945" s="14"/>
      <c r="EF945" s="14"/>
      <c r="EG945" s="14"/>
      <c r="EH945" s="14"/>
      <c r="EI945" s="14"/>
      <c r="EJ945" s="14"/>
      <c r="EK945" s="14"/>
      <c r="EL945" s="14"/>
      <c r="EM945" s="14"/>
      <c r="EN945" s="14"/>
      <c r="EO945" s="14"/>
      <c r="EP945" s="14"/>
      <c r="EQ945" s="14"/>
      <c r="ER945" s="14"/>
      <c r="ES945" s="14"/>
      <c r="ET945" s="14"/>
      <c r="EU945" s="14"/>
      <c r="EV945" s="14"/>
      <c r="EW945" s="14"/>
      <c r="EX945" s="14"/>
      <c r="EY945" s="14"/>
      <c r="EZ945" s="14"/>
      <c r="FA945" s="14"/>
      <c r="FB945" s="14"/>
      <c r="FC945" s="14"/>
      <c r="FD945" s="14"/>
      <c r="FE945" s="14"/>
      <c r="FF945" s="14"/>
      <c r="FG945" s="14"/>
      <c r="FH945" s="14"/>
      <c r="FI945" s="14"/>
      <c r="FJ945" s="14"/>
      <c r="FK945" s="14"/>
      <c r="FL945" s="14"/>
      <c r="FM945" s="14"/>
      <c r="FN945" s="14"/>
      <c r="FO945" s="14"/>
      <c r="FP945" s="14"/>
      <c r="FQ945" s="14"/>
      <c r="FR945" s="14"/>
      <c r="FS945" s="14"/>
      <c r="FT945" s="14"/>
      <c r="FU945" s="14"/>
      <c r="FV945" s="14"/>
      <c r="FW945" s="14"/>
      <c r="FX945" s="14"/>
      <c r="FY945" s="14"/>
      <c r="FZ945" s="14"/>
      <c r="GA945" s="14"/>
      <c r="GB945" s="14"/>
      <c r="GC945" s="14"/>
      <c r="GD945" s="14"/>
      <c r="GE945" s="14"/>
      <c r="GF945" s="14"/>
      <c r="GG945" s="14"/>
      <c r="GH945" s="14"/>
      <c r="GI945" s="14"/>
      <c r="GJ945" s="14"/>
      <c r="GK945" s="14"/>
      <c r="GL945" s="14"/>
      <c r="GM945" s="14"/>
      <c r="GN945" s="14"/>
      <c r="GO945" s="14"/>
      <c r="GP945" s="14"/>
      <c r="GQ945" s="14"/>
      <c r="GR945" s="14"/>
      <c r="GS945" s="14"/>
      <c r="GT945" s="14"/>
      <c r="GU945" s="14"/>
      <c r="GV945" s="14"/>
      <c r="GW945" s="14"/>
      <c r="GX945" s="14"/>
      <c r="GY945" s="14"/>
      <c r="GZ945" s="14"/>
      <c r="HA945" s="14"/>
      <c r="HB945" s="14"/>
      <c r="HC945" s="14"/>
      <c r="HD945" s="14"/>
      <c r="HE945" s="14"/>
      <c r="HF945" s="14"/>
      <c r="HG945" s="14"/>
    </row>
    <row r="946" spans="1:215" ht="18" x14ac:dyDescent="0.2">
      <c r="A946" s="58"/>
      <c r="B946" s="45"/>
      <c r="C946" s="91" t="str">
        <f>C920</f>
        <v>آموزش قرآن مجید</v>
      </c>
      <c r="D946" s="92"/>
      <c r="E946" s="92"/>
      <c r="F946" s="92"/>
      <c r="G946" s="92"/>
      <c r="H946" s="110" t="e">
        <f>'لیست دانش آموز'!#REF!</f>
        <v>#REF!</v>
      </c>
      <c r="I946" s="110"/>
      <c r="J946" s="111"/>
      <c r="K946" s="50"/>
      <c r="L946" s="91" t="str">
        <f>L920</f>
        <v>ریاضی</v>
      </c>
      <c r="M946" s="92"/>
      <c r="N946" s="92"/>
      <c r="O946" s="92"/>
      <c r="P946" s="92"/>
      <c r="Q946" s="110" t="e">
        <f>'لیست دانش آموز'!#REF!</f>
        <v>#REF!</v>
      </c>
      <c r="R946" s="110"/>
      <c r="S946" s="111"/>
      <c r="T946" s="51"/>
      <c r="U946" s="91" t="str">
        <f>U920</f>
        <v>ادبیات فارسی</v>
      </c>
      <c r="V946" s="92"/>
      <c r="W946" s="92"/>
      <c r="X946" s="92"/>
      <c r="Y946" s="92"/>
      <c r="Z946" s="110" t="e">
        <f>'لیست دانش آموز'!#REF!</f>
        <v>#REF!</v>
      </c>
      <c r="AA946" s="110"/>
      <c r="AB946" s="111"/>
      <c r="AC946" s="50"/>
      <c r="AD946" s="91" t="str">
        <f>AD920</f>
        <v>انضباط</v>
      </c>
      <c r="AE946" s="92"/>
      <c r="AF946" s="92"/>
      <c r="AG946" s="92"/>
      <c r="AH946" s="92"/>
      <c r="AI946" s="92"/>
      <c r="AJ946" s="92"/>
      <c r="AK946" s="92"/>
      <c r="AL946" s="110" t="e">
        <f>'لیست دانش آموز'!#REF!</f>
        <v>#REF!</v>
      </c>
      <c r="AM946" s="110"/>
      <c r="AN946" s="111"/>
      <c r="AO946" s="47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  <c r="DS946" s="14"/>
      <c r="DT946" s="14"/>
      <c r="DU946" s="14"/>
      <c r="DV946" s="14"/>
      <c r="DW946" s="14"/>
      <c r="DX946" s="14"/>
      <c r="DY946" s="14"/>
      <c r="DZ946" s="14"/>
      <c r="EA946" s="14"/>
      <c r="EB946" s="14"/>
      <c r="EC946" s="14"/>
      <c r="ED946" s="14"/>
      <c r="EE946" s="14"/>
      <c r="EF946" s="14"/>
      <c r="EG946" s="14"/>
      <c r="EH946" s="14"/>
      <c r="EI946" s="14"/>
      <c r="EJ946" s="14"/>
      <c r="EK946" s="14"/>
      <c r="EL946" s="14"/>
      <c r="EM946" s="14"/>
      <c r="EN946" s="14"/>
      <c r="EO946" s="14"/>
      <c r="EP946" s="14"/>
      <c r="EQ946" s="14"/>
      <c r="ER946" s="14"/>
      <c r="ES946" s="14"/>
      <c r="ET946" s="14"/>
      <c r="EU946" s="14"/>
      <c r="EV946" s="14"/>
      <c r="EW946" s="14"/>
      <c r="EX946" s="14"/>
      <c r="EY946" s="14"/>
      <c r="EZ946" s="14"/>
      <c r="FA946" s="14"/>
      <c r="FB946" s="14"/>
      <c r="FC946" s="14"/>
      <c r="FD946" s="14"/>
      <c r="FE946" s="14"/>
      <c r="FF946" s="14"/>
      <c r="FG946" s="14"/>
      <c r="FH946" s="14"/>
      <c r="FI946" s="14"/>
      <c r="FJ946" s="14"/>
      <c r="FK946" s="14"/>
      <c r="FL946" s="14"/>
      <c r="FM946" s="14"/>
      <c r="FN946" s="14"/>
      <c r="FO946" s="14"/>
      <c r="FP946" s="14"/>
      <c r="FQ946" s="14"/>
      <c r="FR946" s="14"/>
      <c r="FS946" s="14"/>
      <c r="FT946" s="14"/>
      <c r="FU946" s="14"/>
      <c r="FV946" s="14"/>
      <c r="FW946" s="14"/>
      <c r="FX946" s="14"/>
      <c r="FY946" s="14"/>
      <c r="FZ946" s="14"/>
      <c r="GA946" s="14"/>
      <c r="GB946" s="14"/>
      <c r="GC946" s="14"/>
      <c r="GD946" s="14"/>
      <c r="GE946" s="14"/>
      <c r="GF946" s="14"/>
      <c r="GG946" s="14"/>
      <c r="GH946" s="14"/>
      <c r="GI946" s="14"/>
      <c r="GJ946" s="14"/>
      <c r="GK946" s="14"/>
      <c r="GL946" s="14"/>
      <c r="GM946" s="14"/>
      <c r="GN946" s="14"/>
      <c r="GO946" s="14"/>
      <c r="GP946" s="14"/>
      <c r="GQ946" s="14"/>
      <c r="GR946" s="14"/>
      <c r="GS946" s="14"/>
      <c r="GT946" s="14"/>
      <c r="GU946" s="14"/>
      <c r="GV946" s="14"/>
      <c r="GW946" s="14"/>
      <c r="GX946" s="14"/>
      <c r="GY946" s="14"/>
      <c r="GZ946" s="14"/>
      <c r="HA946" s="14"/>
      <c r="HB946" s="14"/>
      <c r="HC946" s="14"/>
      <c r="HD946" s="14"/>
      <c r="HE946" s="14"/>
      <c r="HF946" s="14"/>
      <c r="HG946" s="14"/>
    </row>
    <row r="947" spans="1:215" ht="18.75" thickBot="1" x14ac:dyDescent="0.25">
      <c r="A947" s="58"/>
      <c r="B947" s="45"/>
      <c r="C947" s="104" t="str">
        <f>C921</f>
        <v>تفکر و سبک زندگی</v>
      </c>
      <c r="D947" s="105"/>
      <c r="E947" s="105"/>
      <c r="F947" s="105"/>
      <c r="G947" s="105"/>
      <c r="H947" s="106" t="e">
        <f>'لیست دانش آموز'!#REF!</f>
        <v>#REF!</v>
      </c>
      <c r="I947" s="106"/>
      <c r="J947" s="107"/>
      <c r="K947" s="50"/>
      <c r="L947" s="104" t="str">
        <f>L921</f>
        <v>علوم تجربی</v>
      </c>
      <c r="M947" s="105"/>
      <c r="N947" s="105"/>
      <c r="O947" s="105"/>
      <c r="P947" s="105"/>
      <c r="Q947" s="106" t="e">
        <f>'لیست دانش آموز'!#REF!</f>
        <v>#REF!</v>
      </c>
      <c r="R947" s="106"/>
      <c r="S947" s="107"/>
      <c r="T947" s="51"/>
      <c r="U947" s="104" t="str">
        <f>U921</f>
        <v>املای  فارسی</v>
      </c>
      <c r="V947" s="105"/>
      <c r="W947" s="105"/>
      <c r="X947" s="105"/>
      <c r="Y947" s="105"/>
      <c r="Z947" s="106" t="e">
        <f>'لیست دانش آموز'!#REF!</f>
        <v>#REF!</v>
      </c>
      <c r="AA947" s="106"/>
      <c r="AB947" s="107"/>
      <c r="AC947" s="50"/>
      <c r="AD947" s="100">
        <f>AD921</f>
        <v>0</v>
      </c>
      <c r="AE947" s="101"/>
      <c r="AF947" s="101"/>
      <c r="AG947" s="101"/>
      <c r="AH947" s="101"/>
      <c r="AI947" s="101"/>
      <c r="AJ947" s="101"/>
      <c r="AK947" s="101"/>
      <c r="AL947" s="102" t="e">
        <f>'لیست دانش آموز'!#REF!</f>
        <v>#REF!</v>
      </c>
      <c r="AM947" s="102"/>
      <c r="AN947" s="103"/>
      <c r="AO947" s="47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  <c r="DS947" s="14"/>
      <c r="DT947" s="14"/>
      <c r="DU947" s="14"/>
      <c r="DV947" s="14"/>
      <c r="DW947" s="14"/>
      <c r="DX947" s="14"/>
      <c r="DY947" s="14"/>
      <c r="DZ947" s="14"/>
      <c r="EA947" s="14"/>
      <c r="EB947" s="14"/>
      <c r="EC947" s="14"/>
      <c r="ED947" s="14"/>
      <c r="EE947" s="14"/>
      <c r="EF947" s="14"/>
      <c r="EG947" s="14"/>
      <c r="EH947" s="14"/>
      <c r="EI947" s="14"/>
      <c r="EJ947" s="14"/>
      <c r="EK947" s="14"/>
      <c r="EL947" s="14"/>
      <c r="EM947" s="14"/>
      <c r="EN947" s="14"/>
      <c r="EO947" s="14"/>
      <c r="EP947" s="14"/>
      <c r="EQ947" s="14"/>
      <c r="ER947" s="14"/>
      <c r="ES947" s="14"/>
      <c r="ET947" s="14"/>
      <c r="EU947" s="14"/>
      <c r="EV947" s="14"/>
      <c r="EW947" s="14"/>
      <c r="EX947" s="14"/>
      <c r="EY947" s="14"/>
      <c r="EZ947" s="14"/>
      <c r="FA947" s="14"/>
      <c r="FB947" s="14"/>
      <c r="FC947" s="14"/>
      <c r="FD947" s="14"/>
      <c r="FE947" s="14"/>
      <c r="FF947" s="14"/>
      <c r="FG947" s="14"/>
      <c r="FH947" s="14"/>
      <c r="FI947" s="14"/>
      <c r="FJ947" s="14"/>
      <c r="FK947" s="14"/>
      <c r="FL947" s="14"/>
      <c r="FM947" s="14"/>
      <c r="FN947" s="14"/>
      <c r="FO947" s="14"/>
      <c r="FP947" s="14"/>
      <c r="FQ947" s="14"/>
      <c r="FR947" s="14"/>
      <c r="FS947" s="14"/>
      <c r="FT947" s="14"/>
      <c r="FU947" s="14"/>
      <c r="FV947" s="14"/>
      <c r="FW947" s="14"/>
      <c r="FX947" s="14"/>
      <c r="FY947" s="14"/>
      <c r="FZ947" s="14"/>
      <c r="GA947" s="14"/>
      <c r="GB947" s="14"/>
      <c r="GC947" s="14"/>
      <c r="GD947" s="14"/>
      <c r="GE947" s="14"/>
      <c r="GF947" s="14"/>
      <c r="GG947" s="14"/>
      <c r="GH947" s="14"/>
      <c r="GI947" s="14"/>
      <c r="GJ947" s="14"/>
      <c r="GK947" s="14"/>
      <c r="GL947" s="14"/>
      <c r="GM947" s="14"/>
      <c r="GN947" s="14"/>
      <c r="GO947" s="14"/>
      <c r="GP947" s="14"/>
      <c r="GQ947" s="14"/>
      <c r="GR947" s="14"/>
      <c r="GS947" s="14"/>
      <c r="GT947" s="14"/>
      <c r="GU947" s="14"/>
      <c r="GV947" s="14"/>
      <c r="GW947" s="14"/>
      <c r="GX947" s="14"/>
      <c r="GY947" s="14"/>
      <c r="GZ947" s="14"/>
      <c r="HA947" s="14"/>
      <c r="HB947" s="14"/>
      <c r="HC947" s="14"/>
      <c r="HD947" s="14"/>
      <c r="HE947" s="14"/>
      <c r="HF947" s="14"/>
      <c r="HG947" s="14"/>
    </row>
    <row r="948" spans="1:215" ht="18.75" thickBot="1" x14ac:dyDescent="0.25">
      <c r="A948" s="58"/>
      <c r="B948" s="45"/>
      <c r="C948" s="91" t="str">
        <f>C922</f>
        <v>عربی</v>
      </c>
      <c r="D948" s="92"/>
      <c r="E948" s="92"/>
      <c r="F948" s="92"/>
      <c r="G948" s="92"/>
      <c r="H948" s="110" t="e">
        <f>'لیست دانش آموز'!#REF!</f>
        <v>#REF!</v>
      </c>
      <c r="I948" s="110"/>
      <c r="J948" s="111"/>
      <c r="K948" s="50"/>
      <c r="L948" s="91" t="str">
        <f>L922</f>
        <v>مطالعات اجتماعی</v>
      </c>
      <c r="M948" s="92"/>
      <c r="N948" s="92"/>
      <c r="O948" s="92"/>
      <c r="P948" s="92"/>
      <c r="Q948" s="110" t="e">
        <f>'لیست دانش آموز'!#REF!</f>
        <v>#REF!</v>
      </c>
      <c r="R948" s="110"/>
      <c r="S948" s="111"/>
      <c r="T948" s="48"/>
      <c r="U948" s="91" t="str">
        <f>U922</f>
        <v>انشای  فارسی</v>
      </c>
      <c r="V948" s="92"/>
      <c r="W948" s="92"/>
      <c r="X948" s="92"/>
      <c r="Y948" s="92"/>
      <c r="Z948" s="110" t="e">
        <f>'لیست دانش آموز'!#REF!</f>
        <v>#REF!</v>
      </c>
      <c r="AA948" s="110"/>
      <c r="AB948" s="111"/>
      <c r="AC948" s="50"/>
      <c r="AD948" s="112" t="s">
        <v>19</v>
      </c>
      <c r="AE948" s="113"/>
      <c r="AF948" s="113"/>
      <c r="AG948" s="113"/>
      <c r="AH948" s="113"/>
      <c r="AI948" s="113" t="e">
        <f>'لیست دانش آموز'!#REF!</f>
        <v>#REF!</v>
      </c>
      <c r="AJ948" s="114"/>
      <c r="AK948" s="97" t="s">
        <v>11</v>
      </c>
      <c r="AL948" s="97"/>
      <c r="AM948" s="98" t="e">
        <f>'لیست دانش آموز'!#REF!</f>
        <v>#REF!</v>
      </c>
      <c r="AN948" s="99"/>
      <c r="AO948" s="47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  <c r="DS948" s="14"/>
      <c r="DT948" s="14"/>
      <c r="DU948" s="14"/>
      <c r="DV948" s="14"/>
      <c r="DW948" s="14"/>
      <c r="DX948" s="14"/>
      <c r="DY948" s="14"/>
      <c r="DZ948" s="14"/>
      <c r="EA948" s="14"/>
      <c r="EB948" s="14"/>
      <c r="EC948" s="14"/>
      <c r="ED948" s="14"/>
      <c r="EE948" s="14"/>
      <c r="EF948" s="14"/>
      <c r="EG948" s="14"/>
      <c r="EH948" s="14"/>
      <c r="EI948" s="14"/>
      <c r="EJ948" s="14"/>
      <c r="EK948" s="14"/>
      <c r="EL948" s="14"/>
      <c r="EM948" s="14"/>
      <c r="EN948" s="14"/>
      <c r="EO948" s="14"/>
      <c r="EP948" s="14"/>
      <c r="EQ948" s="14"/>
      <c r="ER948" s="14"/>
      <c r="ES948" s="14"/>
      <c r="ET948" s="14"/>
      <c r="EU948" s="14"/>
      <c r="EV948" s="14"/>
      <c r="EW948" s="14"/>
      <c r="EX948" s="14"/>
      <c r="EY948" s="14"/>
      <c r="EZ948" s="14"/>
      <c r="FA948" s="14"/>
      <c r="FB948" s="14"/>
      <c r="FC948" s="14"/>
      <c r="FD948" s="14"/>
      <c r="FE948" s="14"/>
      <c r="FF948" s="14"/>
      <c r="FG948" s="14"/>
      <c r="FH948" s="14"/>
      <c r="FI948" s="14"/>
      <c r="FJ948" s="14"/>
      <c r="FK948" s="14"/>
      <c r="FL948" s="14"/>
      <c r="FM948" s="14"/>
      <c r="FN948" s="14"/>
      <c r="FO948" s="14"/>
      <c r="FP948" s="14"/>
      <c r="FQ948" s="14"/>
      <c r="FR948" s="14"/>
      <c r="FS948" s="14"/>
      <c r="FT948" s="14"/>
      <c r="FU948" s="14"/>
      <c r="FV948" s="14"/>
      <c r="FW948" s="14"/>
      <c r="FX948" s="14"/>
      <c r="FY948" s="14"/>
      <c r="FZ948" s="14"/>
      <c r="GA948" s="14"/>
      <c r="GB948" s="14"/>
      <c r="GC948" s="14"/>
      <c r="GD948" s="14"/>
      <c r="GE948" s="14"/>
      <c r="GF948" s="14"/>
      <c r="GG948" s="14"/>
      <c r="GH948" s="14"/>
      <c r="GI948" s="14"/>
      <c r="GJ948" s="14"/>
      <c r="GK948" s="14"/>
      <c r="GL948" s="14"/>
      <c r="GM948" s="14"/>
      <c r="GN948" s="14"/>
      <c r="GO948" s="14"/>
      <c r="GP948" s="14"/>
      <c r="GQ948" s="14"/>
      <c r="GR948" s="14"/>
      <c r="GS948" s="14"/>
      <c r="GT948" s="14"/>
      <c r="GU948" s="14"/>
      <c r="GV948" s="14"/>
      <c r="GW948" s="14"/>
      <c r="GX948" s="14"/>
      <c r="GY948" s="14"/>
      <c r="GZ948" s="14"/>
      <c r="HA948" s="14"/>
      <c r="HB948" s="14"/>
      <c r="HC948" s="14"/>
      <c r="HD948" s="14"/>
      <c r="HE948" s="14"/>
      <c r="HF948" s="14"/>
      <c r="HG948" s="14"/>
    </row>
    <row r="949" spans="1:215" ht="18.75" thickBot="1" x14ac:dyDescent="0.25">
      <c r="A949" s="58"/>
      <c r="B949" s="45"/>
      <c r="C949" s="100" t="str">
        <f>C923</f>
        <v>زبان خارجی</v>
      </c>
      <c r="D949" s="101"/>
      <c r="E949" s="101"/>
      <c r="F949" s="101"/>
      <c r="G949" s="101"/>
      <c r="H949" s="102" t="e">
        <f>'لیست دانش آموز'!#REF!</f>
        <v>#REF!</v>
      </c>
      <c r="I949" s="102"/>
      <c r="J949" s="103"/>
      <c r="K949" s="50"/>
      <c r="L949" s="100" t="str">
        <f>L923</f>
        <v>فرهنگ و هنر</v>
      </c>
      <c r="M949" s="101"/>
      <c r="N949" s="101"/>
      <c r="O949" s="101"/>
      <c r="P949" s="101"/>
      <c r="Q949" s="102" t="e">
        <f>'لیست دانش آموز'!#REF!</f>
        <v>#REF!</v>
      </c>
      <c r="R949" s="102"/>
      <c r="S949" s="103"/>
      <c r="T949" s="51"/>
      <c r="U949" s="100" t="str">
        <f>U923</f>
        <v>پیام های آسمانی</v>
      </c>
      <c r="V949" s="101"/>
      <c r="W949" s="101"/>
      <c r="X949" s="101"/>
      <c r="Y949" s="101"/>
      <c r="Z949" s="102" t="e">
        <f>'لیست دانش آموز'!#REF!</f>
        <v>#REF!</v>
      </c>
      <c r="AA949" s="102"/>
      <c r="AB949" s="103"/>
      <c r="AC949" s="50"/>
      <c r="AD949" s="108" t="s">
        <v>21</v>
      </c>
      <c r="AE949" s="109"/>
      <c r="AF949" s="109"/>
      <c r="AG949" s="109"/>
      <c r="AH949" s="109"/>
      <c r="AI949" s="109"/>
      <c r="AJ949" s="109"/>
      <c r="AK949" s="109"/>
      <c r="AL949" s="93" t="e">
        <f>'لیست دانش آموز'!W17</f>
        <v>#DIV/0!</v>
      </c>
      <c r="AM949" s="94"/>
      <c r="AN949" s="95"/>
      <c r="AO949" s="47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  <c r="DS949" s="14"/>
      <c r="DT949" s="14"/>
      <c r="DU949" s="14"/>
      <c r="DV949" s="14"/>
      <c r="DW949" s="14"/>
      <c r="DX949" s="14"/>
      <c r="DY949" s="14"/>
      <c r="DZ949" s="14"/>
      <c r="EA949" s="14"/>
      <c r="EB949" s="14"/>
      <c r="EC949" s="14"/>
      <c r="ED949" s="14"/>
      <c r="EE949" s="14"/>
      <c r="EF949" s="14"/>
      <c r="EG949" s="14"/>
      <c r="EH949" s="14"/>
      <c r="EI949" s="14"/>
      <c r="EJ949" s="14"/>
      <c r="EK949" s="14"/>
      <c r="EL949" s="14"/>
      <c r="EM949" s="14"/>
      <c r="EN949" s="14"/>
      <c r="EO949" s="14"/>
      <c r="EP949" s="14"/>
      <c r="EQ949" s="14"/>
      <c r="ER949" s="14"/>
      <c r="ES949" s="14"/>
      <c r="ET949" s="14"/>
      <c r="EU949" s="14"/>
      <c r="EV949" s="14"/>
      <c r="EW949" s="14"/>
      <c r="EX949" s="14"/>
      <c r="EY949" s="14"/>
      <c r="EZ949" s="14"/>
      <c r="FA949" s="14"/>
      <c r="FB949" s="14"/>
      <c r="FC949" s="14"/>
      <c r="FD949" s="14"/>
      <c r="FE949" s="14"/>
      <c r="FF949" s="14"/>
      <c r="FG949" s="14"/>
      <c r="FH949" s="14"/>
      <c r="FI949" s="14"/>
      <c r="FJ949" s="14"/>
      <c r="FK949" s="14"/>
      <c r="FL949" s="14"/>
      <c r="FM949" s="14"/>
      <c r="FN949" s="14"/>
      <c r="FO949" s="14"/>
      <c r="FP949" s="14"/>
      <c r="FQ949" s="14"/>
      <c r="FR949" s="14"/>
      <c r="FS949" s="14"/>
      <c r="FT949" s="14"/>
      <c r="FU949" s="14"/>
      <c r="FV949" s="14"/>
      <c r="FW949" s="14"/>
      <c r="FX949" s="14"/>
      <c r="FY949" s="14"/>
      <c r="FZ949" s="14"/>
      <c r="GA949" s="14"/>
      <c r="GB949" s="14"/>
      <c r="GC949" s="14"/>
      <c r="GD949" s="14"/>
      <c r="GE949" s="14"/>
      <c r="GF949" s="14"/>
      <c r="GG949" s="14"/>
      <c r="GH949" s="14"/>
      <c r="GI949" s="14"/>
      <c r="GJ949" s="14"/>
      <c r="GK949" s="14"/>
      <c r="GL949" s="14"/>
      <c r="GM949" s="14"/>
      <c r="GN949" s="14"/>
      <c r="GO949" s="14"/>
      <c r="GP949" s="14"/>
      <c r="GQ949" s="14"/>
      <c r="GR949" s="14"/>
      <c r="GS949" s="14"/>
      <c r="GT949" s="14"/>
      <c r="GU949" s="14"/>
      <c r="GV949" s="14"/>
      <c r="GW949" s="14"/>
      <c r="GX949" s="14"/>
      <c r="GY949" s="14"/>
      <c r="GZ949" s="14"/>
      <c r="HA949" s="14"/>
      <c r="HB949" s="14"/>
      <c r="HC949" s="14"/>
      <c r="HD949" s="14"/>
      <c r="HE949" s="14"/>
      <c r="HF949" s="14"/>
      <c r="HG949" s="14"/>
    </row>
    <row r="950" spans="1:215" ht="8.25" customHeight="1" x14ac:dyDescent="0.2">
      <c r="A950" s="58"/>
      <c r="B950" s="45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7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  <c r="DS950" s="14"/>
      <c r="DT950" s="14"/>
      <c r="DU950" s="14"/>
      <c r="DV950" s="14"/>
      <c r="DW950" s="14"/>
      <c r="DX950" s="14"/>
      <c r="DY950" s="14"/>
      <c r="DZ950" s="14"/>
      <c r="EA950" s="14"/>
      <c r="EB950" s="14"/>
      <c r="EC950" s="14"/>
      <c r="ED950" s="14"/>
      <c r="EE950" s="14"/>
      <c r="EF950" s="14"/>
      <c r="EG950" s="14"/>
      <c r="EH950" s="14"/>
      <c r="EI950" s="14"/>
      <c r="EJ950" s="14"/>
      <c r="EK950" s="14"/>
      <c r="EL950" s="14"/>
      <c r="EM950" s="14"/>
      <c r="EN950" s="14"/>
      <c r="EO950" s="14"/>
      <c r="EP950" s="14"/>
      <c r="EQ950" s="14"/>
      <c r="ER950" s="14"/>
      <c r="ES950" s="14"/>
      <c r="ET950" s="14"/>
      <c r="EU950" s="14"/>
      <c r="EV950" s="14"/>
      <c r="EW950" s="14"/>
      <c r="EX950" s="14"/>
      <c r="EY950" s="14"/>
      <c r="EZ950" s="14"/>
      <c r="FA950" s="14"/>
      <c r="FB950" s="14"/>
      <c r="FC950" s="14"/>
      <c r="FD950" s="14"/>
      <c r="FE950" s="14"/>
      <c r="FF950" s="14"/>
      <c r="FG950" s="14"/>
      <c r="FH950" s="14"/>
      <c r="FI950" s="14"/>
      <c r="FJ950" s="14"/>
      <c r="FK950" s="14"/>
      <c r="FL950" s="14"/>
      <c r="FM950" s="14"/>
      <c r="FN950" s="14"/>
      <c r="FO950" s="14"/>
      <c r="FP950" s="14"/>
      <c r="FQ950" s="14"/>
      <c r="FR950" s="14"/>
      <c r="FS950" s="14"/>
      <c r="FT950" s="14"/>
      <c r="FU950" s="14"/>
      <c r="FV950" s="14"/>
      <c r="FW950" s="14"/>
      <c r="FX950" s="14"/>
      <c r="FY950" s="14"/>
      <c r="FZ950" s="14"/>
      <c r="GA950" s="14"/>
      <c r="GB950" s="14"/>
      <c r="GC950" s="14"/>
      <c r="GD950" s="14"/>
      <c r="GE950" s="14"/>
      <c r="GF950" s="14"/>
      <c r="GG950" s="14"/>
      <c r="GH950" s="14"/>
      <c r="GI950" s="14"/>
      <c r="GJ950" s="14"/>
      <c r="GK950" s="14"/>
      <c r="GL950" s="14"/>
      <c r="GM950" s="14"/>
      <c r="GN950" s="14"/>
      <c r="GO950" s="14"/>
      <c r="GP950" s="14"/>
      <c r="GQ950" s="14"/>
      <c r="GR950" s="14"/>
      <c r="GS950" s="14"/>
      <c r="GT950" s="14"/>
      <c r="GU950" s="14"/>
      <c r="GV950" s="14"/>
      <c r="GW950" s="14"/>
      <c r="GX950" s="14"/>
      <c r="GY950" s="14"/>
      <c r="GZ950" s="14"/>
      <c r="HA950" s="14"/>
      <c r="HB950" s="14"/>
      <c r="HC950" s="14"/>
      <c r="HD950" s="14"/>
      <c r="HE950" s="14"/>
      <c r="HF950" s="14"/>
      <c r="HG950" s="14"/>
    </row>
    <row r="951" spans="1:215" ht="14.25" x14ac:dyDescent="0.2">
      <c r="A951" s="58"/>
      <c r="B951" s="45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96"/>
      <c r="AE951" s="96"/>
      <c r="AF951" s="96"/>
      <c r="AG951" s="96"/>
      <c r="AH951" s="96"/>
      <c r="AI951" s="96"/>
      <c r="AJ951" s="96"/>
      <c r="AK951" s="96"/>
      <c r="AL951" s="96"/>
      <c r="AM951" s="96"/>
      <c r="AN951" s="96"/>
      <c r="AO951" s="47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  <c r="DS951" s="14"/>
      <c r="DT951" s="14"/>
      <c r="DU951" s="14"/>
      <c r="DV951" s="14"/>
      <c r="DW951" s="14"/>
      <c r="DX951" s="14"/>
      <c r="DY951" s="14"/>
      <c r="DZ951" s="14"/>
      <c r="EA951" s="14"/>
      <c r="EB951" s="14"/>
      <c r="EC951" s="14"/>
      <c r="ED951" s="14"/>
      <c r="EE951" s="14"/>
      <c r="EF951" s="14"/>
      <c r="EG951" s="14"/>
      <c r="EH951" s="14"/>
      <c r="EI951" s="14"/>
      <c r="EJ951" s="14"/>
      <c r="EK951" s="14"/>
      <c r="EL951" s="14"/>
      <c r="EM951" s="14"/>
      <c r="EN951" s="14"/>
      <c r="EO951" s="14"/>
      <c r="EP951" s="14"/>
      <c r="EQ951" s="14"/>
      <c r="ER951" s="14"/>
      <c r="ES951" s="14"/>
      <c r="ET951" s="14"/>
      <c r="EU951" s="14"/>
      <c r="EV951" s="14"/>
      <c r="EW951" s="14"/>
      <c r="EX951" s="14"/>
      <c r="EY951" s="14"/>
      <c r="EZ951" s="14"/>
      <c r="FA951" s="14"/>
      <c r="FB951" s="14"/>
      <c r="FC951" s="14"/>
      <c r="FD951" s="14"/>
      <c r="FE951" s="14"/>
      <c r="FF951" s="14"/>
      <c r="FG951" s="14"/>
      <c r="FH951" s="14"/>
      <c r="FI951" s="14"/>
      <c r="FJ951" s="14"/>
      <c r="FK951" s="14"/>
      <c r="FL951" s="14"/>
      <c r="FM951" s="14"/>
      <c r="FN951" s="14"/>
      <c r="FO951" s="14"/>
      <c r="FP951" s="14"/>
      <c r="FQ951" s="14"/>
      <c r="FR951" s="14"/>
      <c r="FS951" s="14"/>
      <c r="FT951" s="14"/>
      <c r="FU951" s="14"/>
      <c r="FV951" s="14"/>
      <c r="FW951" s="14"/>
      <c r="FX951" s="14"/>
      <c r="FY951" s="14"/>
      <c r="FZ951" s="14"/>
      <c r="GA951" s="14"/>
      <c r="GB951" s="14"/>
      <c r="GC951" s="14"/>
      <c r="GD951" s="14"/>
      <c r="GE951" s="14"/>
      <c r="GF951" s="14"/>
      <c r="GG951" s="14"/>
      <c r="GH951" s="14"/>
      <c r="GI951" s="14"/>
      <c r="GJ951" s="14"/>
      <c r="GK951" s="14"/>
      <c r="GL951" s="14"/>
      <c r="GM951" s="14"/>
      <c r="GN951" s="14"/>
      <c r="GO951" s="14"/>
      <c r="GP951" s="14"/>
      <c r="GQ951" s="14"/>
      <c r="GR951" s="14"/>
      <c r="GS951" s="14"/>
      <c r="GT951" s="14"/>
      <c r="GU951" s="14"/>
      <c r="GV951" s="14"/>
      <c r="GW951" s="14"/>
      <c r="GX951" s="14"/>
      <c r="GY951" s="14"/>
      <c r="GZ951" s="14"/>
      <c r="HA951" s="14"/>
      <c r="HB951" s="14"/>
      <c r="HC951" s="14"/>
      <c r="HD951" s="14"/>
      <c r="HE951" s="14"/>
      <c r="HF951" s="14"/>
      <c r="HG951" s="14"/>
    </row>
    <row r="952" spans="1:215" ht="14.25" x14ac:dyDescent="0.2">
      <c r="A952" s="58"/>
      <c r="B952" s="45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  <c r="AJ952" s="96"/>
      <c r="AK952" s="96"/>
      <c r="AL952" s="96"/>
      <c r="AM952" s="96"/>
      <c r="AN952" s="96"/>
      <c r="AO952" s="47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  <c r="DS952" s="14"/>
      <c r="DT952" s="14"/>
      <c r="DU952" s="14"/>
      <c r="DV952" s="14"/>
      <c r="DW952" s="14"/>
      <c r="DX952" s="14"/>
      <c r="DY952" s="14"/>
      <c r="DZ952" s="14"/>
      <c r="EA952" s="14"/>
      <c r="EB952" s="14"/>
      <c r="EC952" s="14"/>
      <c r="ED952" s="14"/>
      <c r="EE952" s="14"/>
      <c r="EF952" s="14"/>
      <c r="EG952" s="14"/>
      <c r="EH952" s="14"/>
      <c r="EI952" s="14"/>
      <c r="EJ952" s="14"/>
      <c r="EK952" s="14"/>
      <c r="EL952" s="14"/>
      <c r="EM952" s="14"/>
      <c r="EN952" s="14"/>
      <c r="EO952" s="14"/>
      <c r="EP952" s="14"/>
      <c r="EQ952" s="14"/>
      <c r="ER952" s="14"/>
      <c r="ES952" s="14"/>
      <c r="ET952" s="14"/>
      <c r="EU952" s="14"/>
      <c r="EV952" s="14"/>
      <c r="EW952" s="14"/>
      <c r="EX952" s="14"/>
      <c r="EY952" s="14"/>
      <c r="EZ952" s="14"/>
      <c r="FA952" s="14"/>
      <c r="FB952" s="14"/>
      <c r="FC952" s="14"/>
      <c r="FD952" s="14"/>
      <c r="FE952" s="14"/>
      <c r="FF952" s="14"/>
      <c r="FG952" s="14"/>
      <c r="FH952" s="14"/>
      <c r="FI952" s="14"/>
      <c r="FJ952" s="14"/>
      <c r="FK952" s="14"/>
      <c r="FL952" s="14"/>
      <c r="FM952" s="14"/>
      <c r="FN952" s="14"/>
      <c r="FO952" s="14"/>
      <c r="FP952" s="14"/>
      <c r="FQ952" s="14"/>
      <c r="FR952" s="14"/>
      <c r="FS952" s="14"/>
      <c r="FT952" s="14"/>
      <c r="FU952" s="14"/>
      <c r="FV952" s="14"/>
      <c r="FW952" s="14"/>
      <c r="FX952" s="14"/>
      <c r="FY952" s="14"/>
      <c r="FZ952" s="14"/>
      <c r="GA952" s="14"/>
      <c r="GB952" s="14"/>
      <c r="GC952" s="14"/>
      <c r="GD952" s="14"/>
      <c r="GE952" s="14"/>
      <c r="GF952" s="14"/>
      <c r="GG952" s="14"/>
      <c r="GH952" s="14"/>
      <c r="GI952" s="14"/>
      <c r="GJ952" s="14"/>
      <c r="GK952" s="14"/>
      <c r="GL952" s="14"/>
      <c r="GM952" s="14"/>
      <c r="GN952" s="14"/>
      <c r="GO952" s="14"/>
      <c r="GP952" s="14"/>
      <c r="GQ952" s="14"/>
      <c r="GR952" s="14"/>
      <c r="GS952" s="14"/>
      <c r="GT952" s="14"/>
      <c r="GU952" s="14"/>
      <c r="GV952" s="14"/>
      <c r="GW952" s="14"/>
      <c r="GX952" s="14"/>
      <c r="GY952" s="14"/>
      <c r="GZ952" s="14"/>
      <c r="HA952" s="14"/>
      <c r="HB952" s="14"/>
      <c r="HC952" s="14"/>
      <c r="HD952" s="14"/>
      <c r="HE952" s="14"/>
      <c r="HF952" s="14"/>
      <c r="HG952" s="14"/>
    </row>
    <row r="953" spans="1:215" ht="14.25" x14ac:dyDescent="0.2">
      <c r="A953" s="58"/>
      <c r="B953" s="45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  <c r="AE953" s="96"/>
      <c r="AF953" s="96"/>
      <c r="AG953" s="96"/>
      <c r="AH953" s="96"/>
      <c r="AI953" s="96"/>
      <c r="AJ953" s="96"/>
      <c r="AK953" s="96"/>
      <c r="AL953" s="96"/>
      <c r="AM953" s="96"/>
      <c r="AN953" s="96"/>
      <c r="AO953" s="47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  <c r="DS953" s="14"/>
      <c r="DT953" s="14"/>
      <c r="DU953" s="14"/>
      <c r="DV953" s="14"/>
      <c r="DW953" s="14"/>
      <c r="DX953" s="14"/>
      <c r="DY953" s="14"/>
      <c r="DZ953" s="14"/>
      <c r="EA953" s="14"/>
      <c r="EB953" s="14"/>
      <c r="EC953" s="14"/>
      <c r="ED953" s="14"/>
      <c r="EE953" s="14"/>
      <c r="EF953" s="14"/>
      <c r="EG953" s="14"/>
      <c r="EH953" s="14"/>
      <c r="EI953" s="14"/>
      <c r="EJ953" s="14"/>
      <c r="EK953" s="14"/>
      <c r="EL953" s="14"/>
      <c r="EM953" s="14"/>
      <c r="EN953" s="14"/>
      <c r="EO953" s="14"/>
      <c r="EP953" s="14"/>
      <c r="EQ953" s="14"/>
      <c r="ER953" s="14"/>
      <c r="ES953" s="14"/>
      <c r="ET953" s="14"/>
      <c r="EU953" s="14"/>
      <c r="EV953" s="14"/>
      <c r="EW953" s="14"/>
      <c r="EX953" s="14"/>
      <c r="EY953" s="14"/>
      <c r="EZ953" s="14"/>
      <c r="FA953" s="14"/>
      <c r="FB953" s="14"/>
      <c r="FC953" s="14"/>
      <c r="FD953" s="14"/>
      <c r="FE953" s="14"/>
      <c r="FF953" s="14"/>
      <c r="FG953" s="14"/>
      <c r="FH953" s="14"/>
      <c r="FI953" s="14"/>
      <c r="FJ953" s="14"/>
      <c r="FK953" s="14"/>
      <c r="FL953" s="14"/>
      <c r="FM953" s="14"/>
      <c r="FN953" s="14"/>
      <c r="FO953" s="14"/>
      <c r="FP953" s="14"/>
      <c r="FQ953" s="14"/>
      <c r="FR953" s="14"/>
      <c r="FS953" s="14"/>
      <c r="FT953" s="14"/>
      <c r="FU953" s="14"/>
      <c r="FV953" s="14"/>
      <c r="FW953" s="14"/>
      <c r="FX953" s="14"/>
      <c r="FY953" s="14"/>
      <c r="FZ953" s="14"/>
      <c r="GA953" s="14"/>
      <c r="GB953" s="14"/>
      <c r="GC953" s="14"/>
      <c r="GD953" s="14"/>
      <c r="GE953" s="14"/>
      <c r="GF953" s="14"/>
      <c r="GG953" s="14"/>
      <c r="GH953" s="14"/>
      <c r="GI953" s="14"/>
      <c r="GJ953" s="14"/>
      <c r="GK953" s="14"/>
      <c r="GL953" s="14"/>
      <c r="GM953" s="14"/>
      <c r="GN953" s="14"/>
      <c r="GO953" s="14"/>
      <c r="GP953" s="14"/>
      <c r="GQ953" s="14"/>
      <c r="GR953" s="14"/>
      <c r="GS953" s="14"/>
      <c r="GT953" s="14"/>
      <c r="GU953" s="14"/>
      <c r="GV953" s="14"/>
      <c r="GW953" s="14"/>
      <c r="GX953" s="14"/>
      <c r="GY953" s="14"/>
      <c r="GZ953" s="14"/>
      <c r="HA953" s="14"/>
      <c r="HB953" s="14"/>
      <c r="HC953" s="14"/>
      <c r="HD953" s="14"/>
      <c r="HE953" s="14"/>
      <c r="HF953" s="14"/>
      <c r="HG953" s="14"/>
    </row>
    <row r="954" spans="1:215" ht="14.25" x14ac:dyDescent="0.2">
      <c r="A954" s="58"/>
      <c r="B954" s="45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  <c r="AJ954" s="96"/>
      <c r="AK954" s="96"/>
      <c r="AL954" s="96"/>
      <c r="AM954" s="96"/>
      <c r="AN954" s="96"/>
      <c r="AO954" s="47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  <c r="DT954" s="14"/>
      <c r="DU954" s="14"/>
      <c r="DV954" s="14"/>
      <c r="DW954" s="14"/>
      <c r="DX954" s="14"/>
      <c r="DY954" s="14"/>
      <c r="DZ954" s="14"/>
      <c r="EA954" s="14"/>
      <c r="EB954" s="14"/>
      <c r="EC954" s="14"/>
      <c r="ED954" s="14"/>
      <c r="EE954" s="14"/>
      <c r="EF954" s="14"/>
      <c r="EG954" s="14"/>
      <c r="EH954" s="14"/>
      <c r="EI954" s="14"/>
      <c r="EJ954" s="14"/>
      <c r="EK954" s="14"/>
      <c r="EL954" s="14"/>
      <c r="EM954" s="14"/>
      <c r="EN954" s="14"/>
      <c r="EO954" s="14"/>
      <c r="EP954" s="14"/>
      <c r="EQ954" s="14"/>
      <c r="ER954" s="14"/>
      <c r="ES954" s="14"/>
      <c r="ET954" s="14"/>
      <c r="EU954" s="14"/>
      <c r="EV954" s="14"/>
      <c r="EW954" s="14"/>
      <c r="EX954" s="14"/>
      <c r="EY954" s="14"/>
      <c r="EZ954" s="14"/>
      <c r="FA954" s="14"/>
      <c r="FB954" s="14"/>
      <c r="FC954" s="14"/>
      <c r="FD954" s="14"/>
      <c r="FE954" s="14"/>
      <c r="FF954" s="14"/>
      <c r="FG954" s="14"/>
      <c r="FH954" s="14"/>
      <c r="FI954" s="14"/>
      <c r="FJ954" s="14"/>
      <c r="FK954" s="14"/>
      <c r="FL954" s="14"/>
      <c r="FM954" s="14"/>
      <c r="FN954" s="14"/>
      <c r="FO954" s="14"/>
      <c r="FP954" s="14"/>
      <c r="FQ954" s="14"/>
      <c r="FR954" s="14"/>
      <c r="FS954" s="14"/>
      <c r="FT954" s="14"/>
      <c r="FU954" s="14"/>
      <c r="FV954" s="14"/>
      <c r="FW954" s="14"/>
      <c r="FX954" s="14"/>
      <c r="FY954" s="14"/>
      <c r="FZ954" s="14"/>
      <c r="GA954" s="14"/>
      <c r="GB954" s="14"/>
      <c r="GC954" s="14"/>
      <c r="GD954" s="14"/>
      <c r="GE954" s="14"/>
      <c r="GF954" s="14"/>
      <c r="GG954" s="14"/>
      <c r="GH954" s="14"/>
      <c r="GI954" s="14"/>
      <c r="GJ954" s="14"/>
      <c r="GK954" s="14"/>
      <c r="GL954" s="14"/>
      <c r="GM954" s="14"/>
      <c r="GN954" s="14"/>
      <c r="GO954" s="14"/>
      <c r="GP954" s="14"/>
      <c r="GQ954" s="14"/>
      <c r="GR954" s="14"/>
      <c r="GS954" s="14"/>
      <c r="GT954" s="14"/>
      <c r="GU954" s="14"/>
      <c r="GV954" s="14"/>
      <c r="GW954" s="14"/>
      <c r="GX954" s="14"/>
      <c r="GY954" s="14"/>
      <c r="GZ954" s="14"/>
      <c r="HA954" s="14"/>
      <c r="HB954" s="14"/>
      <c r="HC954" s="14"/>
      <c r="HD954" s="14"/>
      <c r="HE954" s="14"/>
      <c r="HF954" s="14"/>
      <c r="HG954" s="14"/>
    </row>
    <row r="955" spans="1:215" ht="14.25" x14ac:dyDescent="0.2">
      <c r="A955" s="58"/>
      <c r="B955" s="45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  <c r="AC955" s="96"/>
      <c r="AD955" s="96"/>
      <c r="AE955" s="96"/>
      <c r="AF955" s="96"/>
      <c r="AG955" s="96"/>
      <c r="AH955" s="96"/>
      <c r="AI955" s="96"/>
      <c r="AJ955" s="96"/>
      <c r="AK955" s="96"/>
      <c r="AL955" s="96"/>
      <c r="AM955" s="96"/>
      <c r="AN955" s="96"/>
      <c r="AO955" s="47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  <c r="DS955" s="14"/>
      <c r="DT955" s="14"/>
      <c r="DU955" s="14"/>
      <c r="DV955" s="14"/>
      <c r="DW955" s="14"/>
      <c r="DX955" s="14"/>
      <c r="DY955" s="14"/>
      <c r="DZ955" s="14"/>
      <c r="EA955" s="14"/>
      <c r="EB955" s="14"/>
      <c r="EC955" s="14"/>
      <c r="ED955" s="14"/>
      <c r="EE955" s="14"/>
      <c r="EF955" s="14"/>
      <c r="EG955" s="14"/>
      <c r="EH955" s="14"/>
      <c r="EI955" s="14"/>
      <c r="EJ955" s="14"/>
      <c r="EK955" s="14"/>
      <c r="EL955" s="14"/>
      <c r="EM955" s="14"/>
      <c r="EN955" s="14"/>
      <c r="EO955" s="14"/>
      <c r="EP955" s="14"/>
      <c r="EQ955" s="14"/>
      <c r="ER955" s="14"/>
      <c r="ES955" s="14"/>
      <c r="ET955" s="14"/>
      <c r="EU955" s="14"/>
      <c r="EV955" s="14"/>
      <c r="EW955" s="14"/>
      <c r="EX955" s="14"/>
      <c r="EY955" s="14"/>
      <c r="EZ955" s="14"/>
      <c r="FA955" s="14"/>
      <c r="FB955" s="14"/>
      <c r="FC955" s="14"/>
      <c r="FD955" s="14"/>
      <c r="FE955" s="14"/>
      <c r="FF955" s="14"/>
      <c r="FG955" s="14"/>
      <c r="FH955" s="14"/>
      <c r="FI955" s="14"/>
      <c r="FJ955" s="14"/>
      <c r="FK955" s="14"/>
      <c r="FL955" s="14"/>
      <c r="FM955" s="14"/>
      <c r="FN955" s="14"/>
      <c r="FO955" s="14"/>
      <c r="FP955" s="14"/>
      <c r="FQ955" s="14"/>
      <c r="FR955" s="14"/>
      <c r="FS955" s="14"/>
      <c r="FT955" s="14"/>
      <c r="FU955" s="14"/>
      <c r="FV955" s="14"/>
      <c r="FW955" s="14"/>
      <c r="FX955" s="14"/>
      <c r="FY955" s="14"/>
      <c r="FZ955" s="14"/>
      <c r="GA955" s="14"/>
      <c r="GB955" s="14"/>
      <c r="GC955" s="14"/>
      <c r="GD955" s="14"/>
      <c r="GE955" s="14"/>
      <c r="GF955" s="14"/>
      <c r="GG955" s="14"/>
      <c r="GH955" s="14"/>
      <c r="GI955" s="14"/>
      <c r="GJ955" s="14"/>
      <c r="GK955" s="14"/>
      <c r="GL955" s="14"/>
      <c r="GM955" s="14"/>
      <c r="GN955" s="14"/>
      <c r="GO955" s="14"/>
      <c r="GP955" s="14"/>
      <c r="GQ955" s="14"/>
      <c r="GR955" s="14"/>
      <c r="GS955" s="14"/>
      <c r="GT955" s="14"/>
      <c r="GU955" s="14"/>
      <c r="GV955" s="14"/>
      <c r="GW955" s="14"/>
      <c r="GX955" s="14"/>
      <c r="GY955" s="14"/>
      <c r="GZ955" s="14"/>
      <c r="HA955" s="14"/>
      <c r="HB955" s="14"/>
      <c r="HC955" s="14"/>
      <c r="HD955" s="14"/>
      <c r="HE955" s="14"/>
      <c r="HF955" s="14"/>
      <c r="HG955" s="14"/>
    </row>
    <row r="956" spans="1:215" ht="14.25" x14ac:dyDescent="0.2">
      <c r="A956" s="58"/>
      <c r="B956" s="45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  <c r="AJ956" s="96"/>
      <c r="AK956" s="96"/>
      <c r="AL956" s="96"/>
      <c r="AM956" s="96"/>
      <c r="AN956" s="96"/>
      <c r="AO956" s="47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  <c r="DS956" s="14"/>
      <c r="DT956" s="14"/>
      <c r="DU956" s="14"/>
      <c r="DV956" s="14"/>
      <c r="DW956" s="14"/>
      <c r="DX956" s="14"/>
      <c r="DY956" s="14"/>
      <c r="DZ956" s="14"/>
      <c r="EA956" s="14"/>
      <c r="EB956" s="14"/>
      <c r="EC956" s="14"/>
      <c r="ED956" s="14"/>
      <c r="EE956" s="14"/>
      <c r="EF956" s="14"/>
      <c r="EG956" s="14"/>
      <c r="EH956" s="14"/>
      <c r="EI956" s="14"/>
      <c r="EJ956" s="14"/>
      <c r="EK956" s="14"/>
      <c r="EL956" s="14"/>
      <c r="EM956" s="14"/>
      <c r="EN956" s="14"/>
      <c r="EO956" s="14"/>
      <c r="EP956" s="14"/>
      <c r="EQ956" s="14"/>
      <c r="ER956" s="14"/>
      <c r="ES956" s="14"/>
      <c r="ET956" s="14"/>
      <c r="EU956" s="14"/>
      <c r="EV956" s="14"/>
      <c r="EW956" s="14"/>
      <c r="EX956" s="14"/>
      <c r="EY956" s="14"/>
      <c r="EZ956" s="14"/>
      <c r="FA956" s="14"/>
      <c r="FB956" s="14"/>
      <c r="FC956" s="14"/>
      <c r="FD956" s="14"/>
      <c r="FE956" s="14"/>
      <c r="FF956" s="14"/>
      <c r="FG956" s="14"/>
      <c r="FH956" s="14"/>
      <c r="FI956" s="14"/>
      <c r="FJ956" s="14"/>
      <c r="FK956" s="14"/>
      <c r="FL956" s="14"/>
      <c r="FM956" s="14"/>
      <c r="FN956" s="14"/>
      <c r="FO956" s="14"/>
      <c r="FP956" s="14"/>
      <c r="FQ956" s="14"/>
      <c r="FR956" s="14"/>
      <c r="FS956" s="14"/>
      <c r="FT956" s="14"/>
      <c r="FU956" s="14"/>
      <c r="FV956" s="14"/>
      <c r="FW956" s="14"/>
      <c r="FX956" s="14"/>
      <c r="FY956" s="14"/>
      <c r="FZ956" s="14"/>
      <c r="GA956" s="14"/>
      <c r="GB956" s="14"/>
      <c r="GC956" s="14"/>
      <c r="GD956" s="14"/>
      <c r="GE956" s="14"/>
      <c r="GF956" s="14"/>
      <c r="GG956" s="14"/>
      <c r="GH956" s="14"/>
      <c r="GI956" s="14"/>
      <c r="GJ956" s="14"/>
      <c r="GK956" s="14"/>
      <c r="GL956" s="14"/>
      <c r="GM956" s="14"/>
      <c r="GN956" s="14"/>
      <c r="GO956" s="14"/>
      <c r="GP956" s="14"/>
      <c r="GQ956" s="14"/>
      <c r="GR956" s="14"/>
      <c r="GS956" s="14"/>
      <c r="GT956" s="14"/>
      <c r="GU956" s="14"/>
      <c r="GV956" s="14"/>
      <c r="GW956" s="14"/>
      <c r="GX956" s="14"/>
      <c r="GY956" s="14"/>
      <c r="GZ956" s="14"/>
      <c r="HA956" s="14"/>
      <c r="HB956" s="14"/>
      <c r="HC956" s="14"/>
      <c r="HD956" s="14"/>
      <c r="HE956" s="14"/>
      <c r="HF956" s="14"/>
      <c r="HG956" s="14"/>
    </row>
    <row r="957" spans="1:215" ht="14.25" x14ac:dyDescent="0.2">
      <c r="A957" s="58"/>
      <c r="B957" s="45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96"/>
      <c r="AE957" s="96"/>
      <c r="AF957" s="96"/>
      <c r="AG957" s="96"/>
      <c r="AH957" s="96"/>
      <c r="AI957" s="96"/>
      <c r="AJ957" s="96"/>
      <c r="AK957" s="96"/>
      <c r="AL957" s="96"/>
      <c r="AM957" s="96"/>
      <c r="AN957" s="96"/>
      <c r="AO957" s="47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  <c r="DS957" s="14"/>
      <c r="DT957" s="14"/>
      <c r="DU957" s="14"/>
      <c r="DV957" s="14"/>
      <c r="DW957" s="14"/>
      <c r="DX957" s="14"/>
      <c r="DY957" s="14"/>
      <c r="DZ957" s="14"/>
      <c r="EA957" s="14"/>
      <c r="EB957" s="14"/>
      <c r="EC957" s="14"/>
      <c r="ED957" s="14"/>
      <c r="EE957" s="14"/>
      <c r="EF957" s="14"/>
      <c r="EG957" s="14"/>
      <c r="EH957" s="14"/>
      <c r="EI957" s="14"/>
      <c r="EJ957" s="14"/>
      <c r="EK957" s="14"/>
      <c r="EL957" s="14"/>
      <c r="EM957" s="14"/>
      <c r="EN957" s="14"/>
      <c r="EO957" s="14"/>
      <c r="EP957" s="14"/>
      <c r="EQ957" s="14"/>
      <c r="ER957" s="14"/>
      <c r="ES957" s="14"/>
      <c r="ET957" s="14"/>
      <c r="EU957" s="14"/>
      <c r="EV957" s="14"/>
      <c r="EW957" s="14"/>
      <c r="EX957" s="14"/>
      <c r="EY957" s="14"/>
      <c r="EZ957" s="14"/>
      <c r="FA957" s="14"/>
      <c r="FB957" s="14"/>
      <c r="FC957" s="14"/>
      <c r="FD957" s="14"/>
      <c r="FE957" s="14"/>
      <c r="FF957" s="14"/>
      <c r="FG957" s="14"/>
      <c r="FH957" s="14"/>
      <c r="FI957" s="14"/>
      <c r="FJ957" s="14"/>
      <c r="FK957" s="14"/>
      <c r="FL957" s="14"/>
      <c r="FM957" s="14"/>
      <c r="FN957" s="14"/>
      <c r="FO957" s="14"/>
      <c r="FP957" s="14"/>
      <c r="FQ957" s="14"/>
      <c r="FR957" s="14"/>
      <c r="FS957" s="14"/>
      <c r="FT957" s="14"/>
      <c r="FU957" s="14"/>
      <c r="FV957" s="14"/>
      <c r="FW957" s="14"/>
      <c r="FX957" s="14"/>
      <c r="FY957" s="14"/>
      <c r="FZ957" s="14"/>
      <c r="GA957" s="14"/>
      <c r="GB957" s="14"/>
      <c r="GC957" s="14"/>
      <c r="GD957" s="14"/>
      <c r="GE957" s="14"/>
      <c r="GF957" s="14"/>
      <c r="GG957" s="14"/>
      <c r="GH957" s="14"/>
      <c r="GI957" s="14"/>
      <c r="GJ957" s="14"/>
      <c r="GK957" s="14"/>
      <c r="GL957" s="14"/>
      <c r="GM957" s="14"/>
      <c r="GN957" s="14"/>
      <c r="GO957" s="14"/>
      <c r="GP957" s="14"/>
      <c r="GQ957" s="14"/>
      <c r="GR957" s="14"/>
      <c r="GS957" s="14"/>
      <c r="GT957" s="14"/>
      <c r="GU957" s="14"/>
      <c r="GV957" s="14"/>
      <c r="GW957" s="14"/>
      <c r="GX957" s="14"/>
      <c r="GY957" s="14"/>
      <c r="GZ957" s="14"/>
      <c r="HA957" s="14"/>
      <c r="HB957" s="14"/>
      <c r="HC957" s="14"/>
      <c r="HD957" s="14"/>
      <c r="HE957" s="14"/>
      <c r="HF957" s="14"/>
      <c r="HG957" s="14"/>
    </row>
    <row r="958" spans="1:215" ht="14.25" x14ac:dyDescent="0.2">
      <c r="A958" s="58"/>
      <c r="B958" s="45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  <c r="AJ958" s="96"/>
      <c r="AK958" s="96"/>
      <c r="AL958" s="96"/>
      <c r="AM958" s="96"/>
      <c r="AN958" s="96"/>
      <c r="AO958" s="47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  <c r="DS958" s="14"/>
      <c r="DT958" s="14"/>
      <c r="DU958" s="14"/>
      <c r="DV958" s="14"/>
      <c r="DW958" s="14"/>
      <c r="DX958" s="14"/>
      <c r="DY958" s="14"/>
      <c r="DZ958" s="14"/>
      <c r="EA958" s="14"/>
      <c r="EB958" s="14"/>
      <c r="EC958" s="14"/>
      <c r="ED958" s="14"/>
      <c r="EE958" s="14"/>
      <c r="EF958" s="14"/>
      <c r="EG958" s="14"/>
      <c r="EH958" s="14"/>
      <c r="EI958" s="14"/>
      <c r="EJ958" s="14"/>
      <c r="EK958" s="14"/>
      <c r="EL958" s="14"/>
      <c r="EM958" s="14"/>
      <c r="EN958" s="14"/>
      <c r="EO958" s="14"/>
      <c r="EP958" s="14"/>
      <c r="EQ958" s="14"/>
      <c r="ER958" s="14"/>
      <c r="ES958" s="14"/>
      <c r="ET958" s="14"/>
      <c r="EU958" s="14"/>
      <c r="EV958" s="14"/>
      <c r="EW958" s="14"/>
      <c r="EX958" s="14"/>
      <c r="EY958" s="14"/>
      <c r="EZ958" s="14"/>
      <c r="FA958" s="14"/>
      <c r="FB958" s="14"/>
      <c r="FC958" s="14"/>
      <c r="FD958" s="14"/>
      <c r="FE958" s="14"/>
      <c r="FF958" s="14"/>
      <c r="FG958" s="14"/>
      <c r="FH958" s="14"/>
      <c r="FI958" s="14"/>
      <c r="FJ958" s="14"/>
      <c r="FK958" s="14"/>
      <c r="FL958" s="14"/>
      <c r="FM958" s="14"/>
      <c r="FN958" s="14"/>
      <c r="FO958" s="14"/>
      <c r="FP958" s="14"/>
      <c r="FQ958" s="14"/>
      <c r="FR958" s="14"/>
      <c r="FS958" s="14"/>
      <c r="FT958" s="14"/>
      <c r="FU958" s="14"/>
      <c r="FV958" s="14"/>
      <c r="FW958" s="14"/>
      <c r="FX958" s="14"/>
      <c r="FY958" s="14"/>
      <c r="FZ958" s="14"/>
      <c r="GA958" s="14"/>
      <c r="GB958" s="14"/>
      <c r="GC958" s="14"/>
      <c r="GD958" s="14"/>
      <c r="GE958" s="14"/>
      <c r="GF958" s="14"/>
      <c r="GG958" s="14"/>
      <c r="GH958" s="14"/>
      <c r="GI958" s="14"/>
      <c r="GJ958" s="14"/>
      <c r="GK958" s="14"/>
      <c r="GL958" s="14"/>
      <c r="GM958" s="14"/>
      <c r="GN958" s="14"/>
      <c r="GO958" s="14"/>
      <c r="GP958" s="14"/>
      <c r="GQ958" s="14"/>
      <c r="GR958" s="14"/>
      <c r="GS958" s="14"/>
      <c r="GT958" s="14"/>
      <c r="GU958" s="14"/>
      <c r="GV958" s="14"/>
      <c r="GW958" s="14"/>
      <c r="GX958" s="14"/>
      <c r="GY958" s="14"/>
      <c r="GZ958" s="14"/>
      <c r="HA958" s="14"/>
      <c r="HB958" s="14"/>
      <c r="HC958" s="14"/>
      <c r="HD958" s="14"/>
      <c r="HE958" s="14"/>
      <c r="HF958" s="14"/>
      <c r="HG958" s="14"/>
    </row>
    <row r="959" spans="1:215" ht="14.25" x14ac:dyDescent="0.2">
      <c r="A959" s="58"/>
      <c r="B959" s="45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96"/>
      <c r="AE959" s="96"/>
      <c r="AF959" s="96"/>
      <c r="AG959" s="96"/>
      <c r="AH959" s="96"/>
      <c r="AI959" s="96"/>
      <c r="AJ959" s="96"/>
      <c r="AK959" s="96"/>
      <c r="AL959" s="96"/>
      <c r="AM959" s="96"/>
      <c r="AN959" s="96"/>
      <c r="AO959" s="47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  <c r="DS959" s="14"/>
      <c r="DT959" s="14"/>
      <c r="DU959" s="14"/>
      <c r="DV959" s="14"/>
      <c r="DW959" s="14"/>
      <c r="DX959" s="14"/>
      <c r="DY959" s="14"/>
      <c r="DZ959" s="14"/>
      <c r="EA959" s="14"/>
      <c r="EB959" s="14"/>
      <c r="EC959" s="14"/>
      <c r="ED959" s="14"/>
      <c r="EE959" s="14"/>
      <c r="EF959" s="14"/>
      <c r="EG959" s="14"/>
      <c r="EH959" s="14"/>
      <c r="EI959" s="14"/>
      <c r="EJ959" s="14"/>
      <c r="EK959" s="14"/>
      <c r="EL959" s="14"/>
      <c r="EM959" s="14"/>
      <c r="EN959" s="14"/>
      <c r="EO959" s="14"/>
      <c r="EP959" s="14"/>
      <c r="EQ959" s="14"/>
      <c r="ER959" s="14"/>
      <c r="ES959" s="14"/>
      <c r="ET959" s="14"/>
      <c r="EU959" s="14"/>
      <c r="EV959" s="14"/>
      <c r="EW959" s="14"/>
      <c r="EX959" s="14"/>
      <c r="EY959" s="14"/>
      <c r="EZ959" s="14"/>
      <c r="FA959" s="14"/>
      <c r="FB959" s="14"/>
      <c r="FC959" s="14"/>
      <c r="FD959" s="14"/>
      <c r="FE959" s="14"/>
      <c r="FF959" s="14"/>
      <c r="FG959" s="14"/>
      <c r="FH959" s="14"/>
      <c r="FI959" s="14"/>
      <c r="FJ959" s="14"/>
      <c r="FK959" s="14"/>
      <c r="FL959" s="14"/>
      <c r="FM959" s="14"/>
      <c r="FN959" s="14"/>
      <c r="FO959" s="14"/>
      <c r="FP959" s="14"/>
      <c r="FQ959" s="14"/>
      <c r="FR959" s="14"/>
      <c r="FS959" s="14"/>
      <c r="FT959" s="14"/>
      <c r="FU959" s="14"/>
      <c r="FV959" s="14"/>
      <c r="FW959" s="14"/>
      <c r="FX959" s="14"/>
      <c r="FY959" s="14"/>
      <c r="FZ959" s="14"/>
      <c r="GA959" s="14"/>
      <c r="GB959" s="14"/>
      <c r="GC959" s="14"/>
      <c r="GD959" s="14"/>
      <c r="GE959" s="14"/>
      <c r="GF959" s="14"/>
      <c r="GG959" s="14"/>
      <c r="GH959" s="14"/>
      <c r="GI959" s="14"/>
      <c r="GJ959" s="14"/>
      <c r="GK959" s="14"/>
      <c r="GL959" s="14"/>
      <c r="GM959" s="14"/>
      <c r="GN959" s="14"/>
      <c r="GO959" s="14"/>
      <c r="GP959" s="14"/>
      <c r="GQ959" s="14"/>
      <c r="GR959" s="14"/>
      <c r="GS959" s="14"/>
      <c r="GT959" s="14"/>
      <c r="GU959" s="14"/>
      <c r="GV959" s="14"/>
      <c r="GW959" s="14"/>
      <c r="GX959" s="14"/>
      <c r="GY959" s="14"/>
      <c r="GZ959" s="14"/>
      <c r="HA959" s="14"/>
      <c r="HB959" s="14"/>
      <c r="HC959" s="14"/>
      <c r="HD959" s="14"/>
      <c r="HE959" s="14"/>
      <c r="HF959" s="14"/>
      <c r="HG959" s="14"/>
    </row>
    <row r="960" spans="1:215" ht="14.25" x14ac:dyDescent="0.2">
      <c r="A960" s="58"/>
      <c r="B960" s="45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  <c r="AJ960" s="96"/>
      <c r="AK960" s="96"/>
      <c r="AL960" s="96"/>
      <c r="AM960" s="96"/>
      <c r="AN960" s="96"/>
      <c r="AO960" s="47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  <c r="DT960" s="14"/>
      <c r="DU960" s="14"/>
      <c r="DV960" s="14"/>
      <c r="DW960" s="14"/>
      <c r="DX960" s="14"/>
      <c r="DY960" s="14"/>
      <c r="DZ960" s="14"/>
      <c r="EA960" s="14"/>
      <c r="EB960" s="14"/>
      <c r="EC960" s="14"/>
      <c r="ED960" s="14"/>
      <c r="EE960" s="14"/>
      <c r="EF960" s="14"/>
      <c r="EG960" s="14"/>
      <c r="EH960" s="14"/>
      <c r="EI960" s="14"/>
      <c r="EJ960" s="14"/>
      <c r="EK960" s="14"/>
      <c r="EL960" s="14"/>
      <c r="EM960" s="14"/>
      <c r="EN960" s="14"/>
      <c r="EO960" s="14"/>
      <c r="EP960" s="14"/>
      <c r="EQ960" s="14"/>
      <c r="ER960" s="14"/>
      <c r="ES960" s="14"/>
      <c r="ET960" s="14"/>
      <c r="EU960" s="14"/>
      <c r="EV960" s="14"/>
      <c r="EW960" s="14"/>
      <c r="EX960" s="14"/>
      <c r="EY960" s="14"/>
      <c r="EZ960" s="14"/>
      <c r="FA960" s="14"/>
      <c r="FB960" s="14"/>
      <c r="FC960" s="14"/>
      <c r="FD960" s="14"/>
      <c r="FE960" s="14"/>
      <c r="FF960" s="14"/>
      <c r="FG960" s="14"/>
      <c r="FH960" s="14"/>
      <c r="FI960" s="14"/>
      <c r="FJ960" s="14"/>
      <c r="FK960" s="14"/>
      <c r="FL960" s="14"/>
      <c r="FM960" s="14"/>
      <c r="FN960" s="14"/>
      <c r="FO960" s="14"/>
      <c r="FP960" s="14"/>
      <c r="FQ960" s="14"/>
      <c r="FR960" s="14"/>
      <c r="FS960" s="14"/>
      <c r="FT960" s="14"/>
      <c r="FU960" s="14"/>
      <c r="FV960" s="14"/>
      <c r="FW960" s="14"/>
      <c r="FX960" s="14"/>
      <c r="FY960" s="14"/>
      <c r="FZ960" s="14"/>
      <c r="GA960" s="14"/>
      <c r="GB960" s="14"/>
      <c r="GC960" s="14"/>
      <c r="GD960" s="14"/>
      <c r="GE960" s="14"/>
      <c r="GF960" s="14"/>
      <c r="GG960" s="14"/>
      <c r="GH960" s="14"/>
      <c r="GI960" s="14"/>
      <c r="GJ960" s="14"/>
      <c r="GK960" s="14"/>
      <c r="GL960" s="14"/>
      <c r="GM960" s="14"/>
      <c r="GN960" s="14"/>
      <c r="GO960" s="14"/>
      <c r="GP960" s="14"/>
      <c r="GQ960" s="14"/>
      <c r="GR960" s="14"/>
      <c r="GS960" s="14"/>
      <c r="GT960" s="14"/>
      <c r="GU960" s="14"/>
      <c r="GV960" s="14"/>
      <c r="GW960" s="14"/>
      <c r="GX960" s="14"/>
      <c r="GY960" s="14"/>
      <c r="GZ960" s="14"/>
      <c r="HA960" s="14"/>
      <c r="HB960" s="14"/>
      <c r="HC960" s="14"/>
      <c r="HD960" s="14"/>
      <c r="HE960" s="14"/>
      <c r="HF960" s="14"/>
      <c r="HG960" s="14"/>
    </row>
    <row r="961" spans="1:215" ht="8.25" customHeight="1" thickBot="1" x14ac:dyDescent="0.25">
      <c r="A961" s="14"/>
      <c r="B961" s="52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  <c r="DS961" s="14"/>
      <c r="DT961" s="14"/>
      <c r="DU961" s="14"/>
      <c r="DV961" s="14"/>
      <c r="DW961" s="14"/>
      <c r="DX961" s="14"/>
      <c r="DY961" s="14"/>
      <c r="DZ961" s="14"/>
      <c r="EA961" s="14"/>
      <c r="EB961" s="14"/>
      <c r="EC961" s="14"/>
      <c r="ED961" s="14"/>
      <c r="EE961" s="14"/>
      <c r="EF961" s="14"/>
      <c r="EG961" s="14"/>
      <c r="EH961" s="14"/>
      <c r="EI961" s="14"/>
      <c r="EJ961" s="14"/>
      <c r="EK961" s="14"/>
      <c r="EL961" s="14"/>
      <c r="EM961" s="14"/>
      <c r="EN961" s="14"/>
      <c r="EO961" s="14"/>
      <c r="EP961" s="14"/>
      <c r="EQ961" s="14"/>
      <c r="ER961" s="14"/>
      <c r="ES961" s="14"/>
      <c r="ET961" s="14"/>
      <c r="EU961" s="14"/>
      <c r="EV961" s="14"/>
      <c r="EW961" s="14"/>
      <c r="EX961" s="14"/>
      <c r="EY961" s="14"/>
      <c r="EZ961" s="14"/>
      <c r="FA961" s="14"/>
      <c r="FB961" s="14"/>
      <c r="FC961" s="14"/>
      <c r="FD961" s="14"/>
      <c r="FE961" s="14"/>
      <c r="FF961" s="14"/>
      <c r="FG961" s="14"/>
      <c r="FH961" s="14"/>
      <c r="FI961" s="14"/>
      <c r="FJ961" s="14"/>
      <c r="FK961" s="14"/>
      <c r="FL961" s="14"/>
      <c r="FM961" s="14"/>
      <c r="FN961" s="14"/>
      <c r="FO961" s="14"/>
      <c r="FP961" s="14"/>
      <c r="FQ961" s="14"/>
      <c r="FR961" s="14"/>
      <c r="FS961" s="14"/>
      <c r="FT961" s="14"/>
      <c r="FU961" s="14"/>
      <c r="FV961" s="14"/>
      <c r="FW961" s="14"/>
      <c r="FX961" s="14"/>
      <c r="FY961" s="14"/>
      <c r="FZ961" s="14"/>
      <c r="GA961" s="14"/>
      <c r="GB961" s="14"/>
      <c r="GC961" s="14"/>
      <c r="GD961" s="14"/>
      <c r="GE961" s="14"/>
      <c r="GF961" s="14"/>
      <c r="GG961" s="14"/>
      <c r="GH961" s="14"/>
      <c r="GI961" s="14"/>
      <c r="GJ961" s="14"/>
      <c r="GK961" s="14"/>
      <c r="GL961" s="14"/>
      <c r="GM961" s="14"/>
      <c r="GN961" s="14"/>
      <c r="GO961" s="14"/>
      <c r="GP961" s="14"/>
      <c r="GQ961" s="14"/>
      <c r="GR961" s="14"/>
      <c r="GS961" s="14"/>
      <c r="GT961" s="14"/>
      <c r="GU961" s="14"/>
      <c r="GV961" s="14"/>
      <c r="GW961" s="14"/>
      <c r="GX961" s="14"/>
      <c r="GY961" s="14"/>
      <c r="GZ961" s="14"/>
      <c r="HA961" s="14"/>
      <c r="HB961" s="14"/>
      <c r="HC961" s="14"/>
      <c r="HD961" s="14"/>
      <c r="HE961" s="14"/>
      <c r="HF961" s="14"/>
      <c r="HG961" s="14"/>
    </row>
    <row r="962" spans="1:215" ht="15" thickBot="1" x14ac:dyDescent="0.25">
      <c r="A962" s="1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  <c r="DS962" s="14"/>
      <c r="DT962" s="14"/>
      <c r="DU962" s="14"/>
      <c r="DV962" s="14"/>
      <c r="DW962" s="14"/>
      <c r="DX962" s="14"/>
      <c r="DY962" s="14"/>
      <c r="DZ962" s="14"/>
      <c r="EA962" s="14"/>
      <c r="EB962" s="14"/>
      <c r="EC962" s="14"/>
      <c r="ED962" s="14"/>
      <c r="EE962" s="14"/>
      <c r="EF962" s="14"/>
      <c r="EG962" s="14"/>
      <c r="EH962" s="14"/>
      <c r="EI962" s="14"/>
      <c r="EJ962" s="14"/>
      <c r="EK962" s="14"/>
      <c r="EL962" s="14"/>
      <c r="EM962" s="14"/>
      <c r="EN962" s="14"/>
      <c r="EO962" s="14"/>
      <c r="EP962" s="14"/>
      <c r="EQ962" s="14"/>
      <c r="ER962" s="14"/>
      <c r="ES962" s="14"/>
      <c r="ET962" s="14"/>
      <c r="EU962" s="14"/>
      <c r="EV962" s="14"/>
      <c r="EW962" s="14"/>
      <c r="EX962" s="14"/>
      <c r="EY962" s="14"/>
      <c r="EZ962" s="14"/>
      <c r="FA962" s="14"/>
      <c r="FB962" s="14"/>
      <c r="FC962" s="14"/>
      <c r="FD962" s="14"/>
      <c r="FE962" s="14"/>
      <c r="FF962" s="14"/>
      <c r="FG962" s="14"/>
      <c r="FH962" s="14"/>
      <c r="FI962" s="14"/>
      <c r="FJ962" s="14"/>
      <c r="FK962" s="14"/>
      <c r="FL962" s="14"/>
      <c r="FM962" s="14"/>
      <c r="FN962" s="14"/>
      <c r="FO962" s="14"/>
      <c r="FP962" s="14"/>
      <c r="FQ962" s="14"/>
      <c r="FR962" s="14"/>
      <c r="FS962" s="14"/>
      <c r="FT962" s="14"/>
      <c r="FU962" s="14"/>
      <c r="FV962" s="14"/>
      <c r="FW962" s="14"/>
      <c r="FX962" s="14"/>
      <c r="FY962" s="14"/>
      <c r="FZ962" s="14"/>
      <c r="GA962" s="14"/>
      <c r="GB962" s="14"/>
      <c r="GC962" s="14"/>
      <c r="GD962" s="14"/>
      <c r="GE962" s="14"/>
      <c r="GF962" s="14"/>
      <c r="GG962" s="14"/>
      <c r="GH962" s="14"/>
      <c r="GI962" s="14"/>
      <c r="GJ962" s="14"/>
      <c r="GK962" s="14"/>
      <c r="GL962" s="14"/>
      <c r="GM962" s="14"/>
      <c r="GN962" s="14"/>
      <c r="GO962" s="14"/>
      <c r="GP962" s="14"/>
      <c r="GQ962" s="14"/>
      <c r="GR962" s="14"/>
      <c r="GS962" s="14"/>
      <c r="GT962" s="14"/>
      <c r="GU962" s="14"/>
      <c r="GV962" s="14"/>
      <c r="GW962" s="14"/>
      <c r="GX962" s="14"/>
      <c r="GY962" s="14"/>
      <c r="GZ962" s="14"/>
      <c r="HA962" s="14"/>
      <c r="HB962" s="14"/>
      <c r="HC962" s="14"/>
      <c r="HD962" s="14"/>
      <c r="HE962" s="14"/>
      <c r="HF962" s="14"/>
      <c r="HG962" s="14"/>
    </row>
    <row r="963" spans="1:215" ht="25.5" customHeight="1" thickBot="1" x14ac:dyDescent="0.65">
      <c r="A963" s="14"/>
      <c r="B963" s="124" t="str">
        <f>B937</f>
        <v>کارنامه تحصیلی نوبت اول دوره متوسطه 403-1402 ولایت</v>
      </c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  <c r="AC963" s="125"/>
      <c r="AD963" s="125"/>
      <c r="AE963" s="125"/>
      <c r="AF963" s="125"/>
      <c r="AG963" s="125"/>
      <c r="AH963" s="125"/>
      <c r="AI963" s="125"/>
      <c r="AJ963" s="125"/>
      <c r="AK963" s="125"/>
      <c r="AL963" s="125"/>
      <c r="AM963" s="125"/>
      <c r="AN963" s="125"/>
      <c r="AO963" s="126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  <c r="DS963" s="14"/>
      <c r="DT963" s="14"/>
      <c r="DU963" s="14"/>
      <c r="DV963" s="14"/>
      <c r="DW963" s="14"/>
      <c r="DX963" s="14"/>
      <c r="DY963" s="14"/>
      <c r="DZ963" s="14"/>
      <c r="EA963" s="14"/>
      <c r="EB963" s="14"/>
      <c r="EC963" s="14"/>
      <c r="ED963" s="14"/>
      <c r="EE963" s="14"/>
      <c r="EF963" s="14"/>
      <c r="EG963" s="14"/>
      <c r="EH963" s="14"/>
      <c r="EI963" s="14"/>
      <c r="EJ963" s="14"/>
      <c r="EK963" s="14"/>
      <c r="EL963" s="14"/>
      <c r="EM963" s="14"/>
      <c r="EN963" s="14"/>
      <c r="EO963" s="14"/>
      <c r="EP963" s="14"/>
      <c r="EQ963" s="14"/>
      <c r="ER963" s="14"/>
      <c r="ES963" s="14"/>
      <c r="ET963" s="14"/>
      <c r="EU963" s="14"/>
      <c r="EV963" s="14"/>
      <c r="EW963" s="14"/>
      <c r="EX963" s="14"/>
      <c r="EY963" s="14"/>
      <c r="EZ963" s="14"/>
      <c r="FA963" s="14"/>
      <c r="FB963" s="14"/>
      <c r="FC963" s="14"/>
      <c r="FD963" s="14"/>
      <c r="FE963" s="14"/>
      <c r="FF963" s="14"/>
      <c r="FG963" s="14"/>
      <c r="FH963" s="14"/>
      <c r="FI963" s="14"/>
      <c r="FJ963" s="14"/>
      <c r="FK963" s="14"/>
      <c r="FL963" s="14"/>
      <c r="FM963" s="14"/>
      <c r="FN963" s="14"/>
      <c r="FO963" s="14"/>
      <c r="FP963" s="14"/>
      <c r="FQ963" s="14"/>
      <c r="FR963" s="14"/>
      <c r="FS963" s="14"/>
      <c r="FT963" s="14"/>
      <c r="FU963" s="14"/>
      <c r="FV963" s="14"/>
      <c r="FW963" s="14"/>
      <c r="FX963" s="14"/>
      <c r="FY963" s="14"/>
      <c r="FZ963" s="14"/>
      <c r="GA963" s="14"/>
      <c r="GB963" s="14"/>
      <c r="GC963" s="14"/>
      <c r="GD963" s="14"/>
      <c r="GE963" s="14"/>
      <c r="GF963" s="14"/>
      <c r="GG963" s="14"/>
      <c r="GH963" s="14"/>
      <c r="GI963" s="14"/>
      <c r="GJ963" s="14"/>
      <c r="GK963" s="14"/>
      <c r="GL963" s="14"/>
      <c r="GM963" s="14"/>
      <c r="GN963" s="14"/>
      <c r="GO963" s="14"/>
      <c r="GP963" s="14"/>
      <c r="GQ963" s="14"/>
      <c r="GR963" s="14"/>
      <c r="GS963" s="14"/>
      <c r="GT963" s="14"/>
      <c r="GU963" s="14"/>
      <c r="GV963" s="14"/>
      <c r="GW963" s="14"/>
      <c r="GX963" s="14"/>
      <c r="GY963" s="14"/>
      <c r="GZ963" s="14"/>
      <c r="HA963" s="14"/>
      <c r="HB963" s="14"/>
      <c r="HC963" s="14"/>
      <c r="HD963" s="14"/>
      <c r="HE963" s="14"/>
      <c r="HF963" s="14"/>
      <c r="HG963" s="14"/>
    </row>
    <row r="964" spans="1:215" ht="7.5" customHeight="1" thickBot="1" x14ac:dyDescent="0.25">
      <c r="A964" s="14"/>
      <c r="B964" s="55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7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  <c r="ES964" s="14"/>
      <c r="ET964" s="14"/>
      <c r="EU964" s="14"/>
      <c r="EV964" s="14"/>
      <c r="EW964" s="14"/>
      <c r="EX964" s="14"/>
      <c r="EY964" s="14"/>
      <c r="EZ964" s="14"/>
      <c r="FA964" s="14"/>
      <c r="FB964" s="14"/>
      <c r="FC964" s="14"/>
      <c r="FD964" s="14"/>
      <c r="FE964" s="14"/>
      <c r="FF964" s="14"/>
      <c r="FG964" s="14"/>
      <c r="FH964" s="14"/>
      <c r="FI964" s="14"/>
      <c r="FJ964" s="14"/>
      <c r="FK964" s="14"/>
      <c r="FL964" s="14"/>
      <c r="FM964" s="14"/>
      <c r="FN964" s="14"/>
      <c r="FO964" s="14"/>
      <c r="FP964" s="14"/>
      <c r="FQ964" s="14"/>
      <c r="FR964" s="14"/>
      <c r="FS964" s="14"/>
      <c r="FT964" s="14"/>
      <c r="FU964" s="14"/>
      <c r="FV964" s="14"/>
      <c r="FW964" s="14"/>
      <c r="FX964" s="14"/>
      <c r="FY964" s="14"/>
      <c r="FZ964" s="14"/>
      <c r="GA964" s="14"/>
      <c r="GB964" s="14"/>
      <c r="GC964" s="14"/>
      <c r="GD964" s="14"/>
      <c r="GE964" s="14"/>
      <c r="GF964" s="14"/>
      <c r="GG964" s="14"/>
      <c r="GH964" s="14"/>
      <c r="GI964" s="14"/>
      <c r="GJ964" s="14"/>
      <c r="GK964" s="14"/>
      <c r="GL964" s="14"/>
      <c r="GM964" s="14"/>
      <c r="GN964" s="14"/>
      <c r="GO964" s="14"/>
      <c r="GP964" s="14"/>
      <c r="GQ964" s="14"/>
      <c r="GR964" s="14"/>
      <c r="GS964" s="14"/>
      <c r="GT964" s="14"/>
      <c r="GU964" s="14"/>
      <c r="GV964" s="14"/>
      <c r="GW964" s="14"/>
      <c r="GX964" s="14"/>
      <c r="GY964" s="14"/>
      <c r="GZ964" s="14"/>
      <c r="HA964" s="14"/>
      <c r="HB964" s="14"/>
      <c r="HC964" s="14"/>
      <c r="HD964" s="14"/>
      <c r="HE964" s="14"/>
      <c r="HF964" s="14"/>
      <c r="HG964" s="14"/>
    </row>
    <row r="965" spans="1:215" ht="19.5" x14ac:dyDescent="0.2">
      <c r="A965" s="58"/>
      <c r="B965" s="45"/>
      <c r="C965" s="122" t="s">
        <v>0</v>
      </c>
      <c r="D965" s="122"/>
      <c r="E965" s="122"/>
      <c r="F965" s="122"/>
      <c r="G965" s="118" t="e">
        <f>'لیست دانش آموز'!#REF!</f>
        <v>#REF!</v>
      </c>
      <c r="H965" s="118"/>
      <c r="I965" s="118"/>
      <c r="J965" s="118"/>
      <c r="K965" s="118"/>
      <c r="L965" s="118"/>
      <c r="M965" s="46"/>
      <c r="N965" s="110" t="s">
        <v>16</v>
      </c>
      <c r="O965" s="110"/>
      <c r="P965" s="110"/>
      <c r="Q965" s="110"/>
      <c r="R965" s="121" t="str">
        <f>R939</f>
        <v>هفتم ولایت / اوج</v>
      </c>
      <c r="S965" s="121"/>
      <c r="T965" s="121"/>
      <c r="U965" s="121"/>
      <c r="V965" s="121"/>
      <c r="W965" s="121"/>
      <c r="X965" s="46"/>
      <c r="Y965" s="122" t="s">
        <v>7</v>
      </c>
      <c r="Z965" s="122"/>
      <c r="AA965" s="122"/>
      <c r="AB965" s="122"/>
      <c r="AC965" s="123" t="str">
        <f>AC939</f>
        <v>1402-403</v>
      </c>
      <c r="AD965" s="123"/>
      <c r="AE965" s="123"/>
      <c r="AF965" s="123"/>
      <c r="AG965" s="123"/>
      <c r="AH965" s="123"/>
      <c r="AI965" s="46"/>
      <c r="AJ965" s="127"/>
      <c r="AK965" s="128"/>
      <c r="AL965" s="128"/>
      <c r="AM965" s="128"/>
      <c r="AN965" s="129"/>
      <c r="AO965" s="47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  <c r="DT965" s="14"/>
      <c r="DU965" s="14"/>
      <c r="DV965" s="14"/>
      <c r="DW965" s="14"/>
      <c r="DX965" s="14"/>
      <c r="DY965" s="14"/>
      <c r="DZ965" s="14"/>
      <c r="EA965" s="14"/>
      <c r="EB965" s="14"/>
      <c r="EC965" s="14"/>
      <c r="ED965" s="14"/>
      <c r="EE965" s="14"/>
      <c r="EF965" s="14"/>
      <c r="EG965" s="14"/>
      <c r="EH965" s="14"/>
      <c r="EI965" s="14"/>
      <c r="EJ965" s="14"/>
      <c r="EK965" s="14"/>
      <c r="EL965" s="14"/>
      <c r="EM965" s="14"/>
      <c r="EN965" s="14"/>
      <c r="EO965" s="14"/>
      <c r="EP965" s="14"/>
      <c r="EQ965" s="14"/>
      <c r="ER965" s="14"/>
      <c r="ES965" s="14"/>
      <c r="ET965" s="14"/>
      <c r="EU965" s="14"/>
      <c r="EV965" s="14"/>
      <c r="EW965" s="14"/>
      <c r="EX965" s="14"/>
      <c r="EY965" s="14"/>
      <c r="EZ965" s="14"/>
      <c r="FA965" s="14"/>
      <c r="FB965" s="14"/>
      <c r="FC965" s="14"/>
      <c r="FD965" s="14"/>
      <c r="FE965" s="14"/>
      <c r="FF965" s="14"/>
      <c r="FG965" s="14"/>
      <c r="FH965" s="14"/>
      <c r="FI965" s="14"/>
      <c r="FJ965" s="14"/>
      <c r="FK965" s="14"/>
      <c r="FL965" s="14"/>
      <c r="FM965" s="14"/>
      <c r="FN965" s="14"/>
      <c r="FO965" s="14"/>
      <c r="FP965" s="14"/>
      <c r="FQ965" s="14"/>
      <c r="FR965" s="14"/>
      <c r="FS965" s="14"/>
      <c r="FT965" s="14"/>
      <c r="FU965" s="14"/>
      <c r="FV965" s="14"/>
      <c r="FW965" s="14"/>
      <c r="FX965" s="14"/>
      <c r="FY965" s="14"/>
      <c r="FZ965" s="14"/>
      <c r="GA965" s="14"/>
      <c r="GB965" s="14"/>
      <c r="GC965" s="14"/>
      <c r="GD965" s="14"/>
      <c r="GE965" s="14"/>
      <c r="GF965" s="14"/>
      <c r="GG965" s="14"/>
      <c r="GH965" s="14"/>
      <c r="GI965" s="14"/>
      <c r="GJ965" s="14"/>
      <c r="GK965" s="14"/>
      <c r="GL965" s="14"/>
      <c r="GM965" s="14"/>
      <c r="GN965" s="14"/>
      <c r="GO965" s="14"/>
      <c r="GP965" s="14"/>
      <c r="GQ965" s="14"/>
      <c r="GR965" s="14"/>
      <c r="GS965" s="14"/>
      <c r="GT965" s="14"/>
      <c r="GU965" s="14"/>
      <c r="GV965" s="14"/>
      <c r="GW965" s="14"/>
      <c r="GX965" s="14"/>
      <c r="GY965" s="14"/>
      <c r="GZ965" s="14"/>
      <c r="HA965" s="14"/>
      <c r="HB965" s="14"/>
      <c r="HC965" s="14"/>
      <c r="HD965" s="14"/>
      <c r="HE965" s="14"/>
      <c r="HF965" s="14"/>
      <c r="HG965" s="14"/>
    </row>
    <row r="966" spans="1:215" ht="14.25" x14ac:dyDescent="0.2">
      <c r="A966" s="58"/>
      <c r="B966" s="45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130"/>
      <c r="AK966" s="131"/>
      <c r="AL966" s="131"/>
      <c r="AM966" s="131"/>
      <c r="AN966" s="132"/>
      <c r="AO966" s="47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  <c r="DS966" s="14"/>
      <c r="DT966" s="14"/>
      <c r="DU966" s="14"/>
      <c r="DV966" s="14"/>
      <c r="DW966" s="14"/>
      <c r="DX966" s="14"/>
      <c r="DY966" s="14"/>
      <c r="DZ966" s="14"/>
      <c r="EA966" s="14"/>
      <c r="EB966" s="14"/>
      <c r="EC966" s="14"/>
      <c r="ED966" s="14"/>
      <c r="EE966" s="14"/>
      <c r="EF966" s="14"/>
      <c r="EG966" s="14"/>
      <c r="EH966" s="14"/>
      <c r="EI966" s="14"/>
      <c r="EJ966" s="14"/>
      <c r="EK966" s="14"/>
      <c r="EL966" s="14"/>
      <c r="EM966" s="14"/>
      <c r="EN966" s="14"/>
      <c r="EO966" s="14"/>
      <c r="EP966" s="14"/>
      <c r="EQ966" s="14"/>
      <c r="ER966" s="14"/>
      <c r="ES966" s="14"/>
      <c r="ET966" s="14"/>
      <c r="EU966" s="14"/>
      <c r="EV966" s="14"/>
      <c r="EW966" s="14"/>
      <c r="EX966" s="14"/>
      <c r="EY966" s="14"/>
      <c r="EZ966" s="14"/>
      <c r="FA966" s="14"/>
      <c r="FB966" s="14"/>
      <c r="FC966" s="14"/>
      <c r="FD966" s="14"/>
      <c r="FE966" s="14"/>
      <c r="FF966" s="14"/>
      <c r="FG966" s="14"/>
      <c r="FH966" s="14"/>
      <c r="FI966" s="14"/>
      <c r="FJ966" s="14"/>
      <c r="FK966" s="14"/>
      <c r="FL966" s="14"/>
      <c r="FM966" s="14"/>
      <c r="FN966" s="14"/>
      <c r="FO966" s="14"/>
      <c r="FP966" s="14"/>
      <c r="FQ966" s="14"/>
      <c r="FR966" s="14"/>
      <c r="FS966" s="14"/>
      <c r="FT966" s="14"/>
      <c r="FU966" s="14"/>
      <c r="FV966" s="14"/>
      <c r="FW966" s="14"/>
      <c r="FX966" s="14"/>
      <c r="FY966" s="14"/>
      <c r="FZ966" s="14"/>
      <c r="GA966" s="14"/>
      <c r="GB966" s="14"/>
      <c r="GC966" s="14"/>
      <c r="GD966" s="14"/>
      <c r="GE966" s="14"/>
      <c r="GF966" s="14"/>
      <c r="GG966" s="14"/>
      <c r="GH966" s="14"/>
      <c r="GI966" s="14"/>
      <c r="GJ966" s="14"/>
      <c r="GK966" s="14"/>
      <c r="GL966" s="14"/>
      <c r="GM966" s="14"/>
      <c r="GN966" s="14"/>
      <c r="GO966" s="14"/>
      <c r="GP966" s="14"/>
      <c r="GQ966" s="14"/>
      <c r="GR966" s="14"/>
      <c r="GS966" s="14"/>
      <c r="GT966" s="14"/>
      <c r="GU966" s="14"/>
      <c r="GV966" s="14"/>
      <c r="GW966" s="14"/>
      <c r="GX966" s="14"/>
      <c r="GY966" s="14"/>
      <c r="GZ966" s="14"/>
      <c r="HA966" s="14"/>
      <c r="HB966" s="14"/>
      <c r="HC966" s="14"/>
      <c r="HD966" s="14"/>
      <c r="HE966" s="14"/>
      <c r="HF966" s="14"/>
      <c r="HG966" s="14"/>
    </row>
    <row r="967" spans="1:215" ht="19.5" x14ac:dyDescent="0.2">
      <c r="A967" s="58"/>
      <c r="B967" s="45"/>
      <c r="C967" s="122" t="s">
        <v>1</v>
      </c>
      <c r="D967" s="122"/>
      <c r="E967" s="122"/>
      <c r="F967" s="122"/>
      <c r="G967" s="118" t="e">
        <f>'لیست دانش آموز'!#REF!</f>
        <v>#REF!</v>
      </c>
      <c r="H967" s="118"/>
      <c r="I967" s="118"/>
      <c r="J967" s="118"/>
      <c r="K967" s="118"/>
      <c r="L967" s="118"/>
      <c r="M967" s="46"/>
      <c r="N967" s="6" t="s">
        <v>14</v>
      </c>
      <c r="O967" s="6"/>
      <c r="P967" s="6"/>
      <c r="Q967" s="6"/>
      <c r="R967" s="7"/>
      <c r="S967" s="46"/>
      <c r="T967" s="46"/>
      <c r="U967" s="119" t="str">
        <f>U941</f>
        <v>ماهانه / *مهر</v>
      </c>
      <c r="V967" s="119"/>
      <c r="W967" s="119"/>
      <c r="X967" s="119"/>
      <c r="Y967" s="119"/>
      <c r="Z967" s="119"/>
      <c r="AA967" s="119"/>
      <c r="AB967" s="119"/>
      <c r="AC967" s="119"/>
      <c r="AD967" s="119"/>
      <c r="AE967" s="119"/>
      <c r="AF967" s="119"/>
      <c r="AG967" s="119"/>
      <c r="AH967" s="119"/>
      <c r="AI967" s="46"/>
      <c r="AJ967" s="130"/>
      <c r="AK967" s="131"/>
      <c r="AL967" s="131"/>
      <c r="AM967" s="131"/>
      <c r="AN967" s="132"/>
      <c r="AO967" s="47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  <c r="DS967" s="14"/>
      <c r="DT967" s="14"/>
      <c r="DU967" s="14"/>
      <c r="DV967" s="14"/>
      <c r="DW967" s="14"/>
      <c r="DX967" s="14"/>
      <c r="DY967" s="14"/>
      <c r="DZ967" s="14"/>
      <c r="EA967" s="14"/>
      <c r="EB967" s="14"/>
      <c r="EC967" s="14"/>
      <c r="ED967" s="14"/>
      <c r="EE967" s="14"/>
      <c r="EF967" s="14"/>
      <c r="EG967" s="14"/>
      <c r="EH967" s="14"/>
      <c r="EI967" s="14"/>
      <c r="EJ967" s="14"/>
      <c r="EK967" s="14"/>
      <c r="EL967" s="14"/>
      <c r="EM967" s="14"/>
      <c r="EN967" s="14"/>
      <c r="EO967" s="14"/>
      <c r="EP967" s="14"/>
      <c r="EQ967" s="14"/>
      <c r="ER967" s="14"/>
      <c r="ES967" s="14"/>
      <c r="ET967" s="14"/>
      <c r="EU967" s="14"/>
      <c r="EV967" s="14"/>
      <c r="EW967" s="14"/>
      <c r="EX967" s="14"/>
      <c r="EY967" s="14"/>
      <c r="EZ967" s="14"/>
      <c r="FA967" s="14"/>
      <c r="FB967" s="14"/>
      <c r="FC967" s="14"/>
      <c r="FD967" s="14"/>
      <c r="FE967" s="14"/>
      <c r="FF967" s="14"/>
      <c r="FG967" s="14"/>
      <c r="FH967" s="14"/>
      <c r="FI967" s="14"/>
      <c r="FJ967" s="14"/>
      <c r="FK967" s="14"/>
      <c r="FL967" s="14"/>
      <c r="FM967" s="14"/>
      <c r="FN967" s="14"/>
      <c r="FO967" s="14"/>
      <c r="FP967" s="14"/>
      <c r="FQ967" s="14"/>
      <c r="FR967" s="14"/>
      <c r="FS967" s="14"/>
      <c r="FT967" s="14"/>
      <c r="FU967" s="14"/>
      <c r="FV967" s="14"/>
      <c r="FW967" s="14"/>
      <c r="FX967" s="14"/>
      <c r="FY967" s="14"/>
      <c r="FZ967" s="14"/>
      <c r="GA967" s="14"/>
      <c r="GB967" s="14"/>
      <c r="GC967" s="14"/>
      <c r="GD967" s="14"/>
      <c r="GE967" s="14"/>
      <c r="GF967" s="14"/>
      <c r="GG967" s="14"/>
      <c r="GH967" s="14"/>
      <c r="GI967" s="14"/>
      <c r="GJ967" s="14"/>
      <c r="GK967" s="14"/>
      <c r="GL967" s="14"/>
      <c r="GM967" s="14"/>
      <c r="GN967" s="14"/>
      <c r="GO967" s="14"/>
      <c r="GP967" s="14"/>
      <c r="GQ967" s="14"/>
      <c r="GR967" s="14"/>
      <c r="GS967" s="14"/>
      <c r="GT967" s="14"/>
      <c r="GU967" s="14"/>
      <c r="GV967" s="14"/>
      <c r="GW967" s="14"/>
      <c r="GX967" s="14"/>
      <c r="GY967" s="14"/>
      <c r="GZ967" s="14"/>
      <c r="HA967" s="14"/>
      <c r="HB967" s="14"/>
      <c r="HC967" s="14"/>
      <c r="HD967" s="14"/>
      <c r="HE967" s="14"/>
      <c r="HF967" s="14"/>
      <c r="HG967" s="14"/>
    </row>
    <row r="968" spans="1:215" ht="14.25" x14ac:dyDescent="0.2">
      <c r="A968" s="58"/>
      <c r="B968" s="45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130"/>
      <c r="AK968" s="131"/>
      <c r="AL968" s="131"/>
      <c r="AM968" s="131"/>
      <c r="AN968" s="132"/>
      <c r="AO968" s="47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  <c r="DS968" s="14"/>
      <c r="DT968" s="14"/>
      <c r="DU968" s="14"/>
      <c r="DV968" s="14"/>
      <c r="DW968" s="14"/>
      <c r="DX968" s="14"/>
      <c r="DY968" s="14"/>
      <c r="DZ968" s="14"/>
      <c r="EA968" s="14"/>
      <c r="EB968" s="14"/>
      <c r="EC968" s="14"/>
      <c r="ED968" s="14"/>
      <c r="EE968" s="14"/>
      <c r="EF968" s="14"/>
      <c r="EG968" s="14"/>
      <c r="EH968" s="14"/>
      <c r="EI968" s="14"/>
      <c r="EJ968" s="14"/>
      <c r="EK968" s="14"/>
      <c r="EL968" s="14"/>
      <c r="EM968" s="14"/>
      <c r="EN968" s="14"/>
      <c r="EO968" s="14"/>
      <c r="EP968" s="14"/>
      <c r="EQ968" s="14"/>
      <c r="ER968" s="14"/>
      <c r="ES968" s="14"/>
      <c r="ET968" s="14"/>
      <c r="EU968" s="14"/>
      <c r="EV968" s="14"/>
      <c r="EW968" s="14"/>
      <c r="EX968" s="14"/>
      <c r="EY968" s="14"/>
      <c r="EZ968" s="14"/>
      <c r="FA968" s="14"/>
      <c r="FB968" s="14"/>
      <c r="FC968" s="14"/>
      <c r="FD968" s="14"/>
      <c r="FE968" s="14"/>
      <c r="FF968" s="14"/>
      <c r="FG968" s="14"/>
      <c r="FH968" s="14"/>
      <c r="FI968" s="14"/>
      <c r="FJ968" s="14"/>
      <c r="FK968" s="14"/>
      <c r="FL968" s="14"/>
      <c r="FM968" s="14"/>
      <c r="FN968" s="14"/>
      <c r="FO968" s="14"/>
      <c r="FP968" s="14"/>
      <c r="FQ968" s="14"/>
      <c r="FR968" s="14"/>
      <c r="FS968" s="14"/>
      <c r="FT968" s="14"/>
      <c r="FU968" s="14"/>
      <c r="FV968" s="14"/>
      <c r="FW968" s="14"/>
      <c r="FX968" s="14"/>
      <c r="FY968" s="14"/>
      <c r="FZ968" s="14"/>
      <c r="GA968" s="14"/>
      <c r="GB968" s="14"/>
      <c r="GC968" s="14"/>
      <c r="GD968" s="14"/>
      <c r="GE968" s="14"/>
      <c r="GF968" s="14"/>
      <c r="GG968" s="14"/>
      <c r="GH968" s="14"/>
      <c r="GI968" s="14"/>
      <c r="GJ968" s="14"/>
      <c r="GK968" s="14"/>
      <c r="GL968" s="14"/>
      <c r="GM968" s="14"/>
      <c r="GN968" s="14"/>
      <c r="GO968" s="14"/>
      <c r="GP968" s="14"/>
      <c r="GQ968" s="14"/>
      <c r="GR968" s="14"/>
      <c r="GS968" s="14"/>
      <c r="GT968" s="14"/>
      <c r="GU968" s="14"/>
      <c r="GV968" s="14"/>
      <c r="GW968" s="14"/>
      <c r="GX968" s="14"/>
      <c r="GY968" s="14"/>
      <c r="GZ968" s="14"/>
      <c r="HA968" s="14"/>
      <c r="HB968" s="14"/>
      <c r="HC968" s="14"/>
      <c r="HD968" s="14"/>
      <c r="HE968" s="14"/>
      <c r="HF968" s="14"/>
      <c r="HG968" s="14"/>
    </row>
    <row r="969" spans="1:215" ht="18" thickBot="1" x14ac:dyDescent="0.25">
      <c r="A969" s="58"/>
      <c r="B969" s="45"/>
      <c r="C969" s="110" t="s">
        <v>2</v>
      </c>
      <c r="D969" s="110"/>
      <c r="E969" s="120">
        <f>E943</f>
        <v>102</v>
      </c>
      <c r="F969" s="120"/>
      <c r="G969" s="120"/>
      <c r="H969" s="49"/>
      <c r="I969" s="120" t="s">
        <v>18</v>
      </c>
      <c r="J969" s="120"/>
      <c r="K969" s="120" t="e">
        <f>'لیست دانش آموز'!#REF!</f>
        <v>#REF!</v>
      </c>
      <c r="L969" s="120"/>
      <c r="M969" s="46"/>
      <c r="N969" s="110" t="str">
        <f>N943</f>
        <v>گر در یمنی چو با منی پیش منی    گر پیش منی چو بی منی در یمنی</v>
      </c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46"/>
      <c r="AJ969" s="133"/>
      <c r="AK969" s="134"/>
      <c r="AL969" s="134"/>
      <c r="AM969" s="134"/>
      <c r="AN969" s="135"/>
      <c r="AO969" s="47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  <c r="DS969" s="14"/>
      <c r="DT969" s="14"/>
      <c r="DU969" s="14"/>
      <c r="DV969" s="14"/>
      <c r="DW969" s="14"/>
      <c r="DX969" s="14"/>
      <c r="DY969" s="14"/>
      <c r="DZ969" s="14"/>
      <c r="EA969" s="14"/>
      <c r="EB969" s="14"/>
      <c r="EC969" s="14"/>
      <c r="ED969" s="14"/>
      <c r="EE969" s="14"/>
      <c r="EF969" s="14"/>
      <c r="EG969" s="14"/>
      <c r="EH969" s="14"/>
      <c r="EI969" s="14"/>
      <c r="EJ969" s="14"/>
      <c r="EK969" s="14"/>
      <c r="EL969" s="14"/>
      <c r="EM969" s="14"/>
      <c r="EN969" s="14"/>
      <c r="EO969" s="14"/>
      <c r="EP969" s="14"/>
      <c r="EQ969" s="14"/>
      <c r="ER969" s="14"/>
      <c r="ES969" s="14"/>
      <c r="ET969" s="14"/>
      <c r="EU969" s="14"/>
      <c r="EV969" s="14"/>
      <c r="EW969" s="14"/>
      <c r="EX969" s="14"/>
      <c r="EY969" s="14"/>
      <c r="EZ969" s="14"/>
      <c r="FA969" s="14"/>
      <c r="FB969" s="14"/>
      <c r="FC969" s="14"/>
      <c r="FD969" s="14"/>
      <c r="FE969" s="14"/>
      <c r="FF969" s="14"/>
      <c r="FG969" s="14"/>
      <c r="FH969" s="14"/>
      <c r="FI969" s="14"/>
      <c r="FJ969" s="14"/>
      <c r="FK969" s="14"/>
      <c r="FL969" s="14"/>
      <c r="FM969" s="14"/>
      <c r="FN969" s="14"/>
      <c r="FO969" s="14"/>
      <c r="FP969" s="14"/>
      <c r="FQ969" s="14"/>
      <c r="FR969" s="14"/>
      <c r="FS969" s="14"/>
      <c r="FT969" s="14"/>
      <c r="FU969" s="14"/>
      <c r="FV969" s="14"/>
      <c r="FW969" s="14"/>
      <c r="FX969" s="14"/>
      <c r="FY969" s="14"/>
      <c r="FZ969" s="14"/>
      <c r="GA969" s="14"/>
      <c r="GB969" s="14"/>
      <c r="GC969" s="14"/>
      <c r="GD969" s="14"/>
      <c r="GE969" s="14"/>
      <c r="GF969" s="14"/>
      <c r="GG969" s="14"/>
      <c r="GH969" s="14"/>
      <c r="GI969" s="14"/>
      <c r="GJ969" s="14"/>
      <c r="GK969" s="14"/>
      <c r="GL969" s="14"/>
      <c r="GM969" s="14"/>
      <c r="GN969" s="14"/>
      <c r="GO969" s="14"/>
      <c r="GP969" s="14"/>
      <c r="GQ969" s="14"/>
      <c r="GR969" s="14"/>
      <c r="GS969" s="14"/>
      <c r="GT969" s="14"/>
      <c r="GU969" s="14"/>
      <c r="GV969" s="14"/>
      <c r="GW969" s="14"/>
      <c r="GX969" s="14"/>
      <c r="GY969" s="14"/>
      <c r="GZ969" s="14"/>
      <c r="HA969" s="14"/>
      <c r="HB969" s="14"/>
      <c r="HC969" s="14"/>
      <c r="HD969" s="14"/>
      <c r="HE969" s="14"/>
      <c r="HF969" s="14"/>
      <c r="HG969" s="14"/>
    </row>
    <row r="970" spans="1:215" ht="15" thickBot="1" x14ac:dyDescent="0.25">
      <c r="A970" s="58"/>
      <c r="B970" s="45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7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  <c r="DT970" s="14"/>
      <c r="DU970" s="14"/>
      <c r="DV970" s="14"/>
      <c r="DW970" s="14"/>
      <c r="DX970" s="14"/>
      <c r="DY970" s="14"/>
      <c r="DZ970" s="14"/>
      <c r="EA970" s="14"/>
      <c r="EB970" s="14"/>
      <c r="EC970" s="14"/>
      <c r="ED970" s="14"/>
      <c r="EE970" s="14"/>
      <c r="EF970" s="14"/>
      <c r="EG970" s="14"/>
      <c r="EH970" s="14"/>
      <c r="EI970" s="14"/>
      <c r="EJ970" s="14"/>
      <c r="EK970" s="14"/>
      <c r="EL970" s="14"/>
      <c r="EM970" s="14"/>
      <c r="EN970" s="14"/>
      <c r="EO970" s="14"/>
      <c r="EP970" s="14"/>
      <c r="EQ970" s="14"/>
      <c r="ER970" s="14"/>
      <c r="ES970" s="14"/>
      <c r="ET970" s="14"/>
      <c r="EU970" s="14"/>
      <c r="EV970" s="14"/>
      <c r="EW970" s="14"/>
      <c r="EX970" s="14"/>
      <c r="EY970" s="14"/>
      <c r="EZ970" s="14"/>
      <c r="FA970" s="14"/>
      <c r="FB970" s="14"/>
      <c r="FC970" s="14"/>
      <c r="FD970" s="14"/>
      <c r="FE970" s="14"/>
      <c r="FF970" s="14"/>
      <c r="FG970" s="14"/>
      <c r="FH970" s="14"/>
      <c r="FI970" s="14"/>
      <c r="FJ970" s="14"/>
      <c r="FK970" s="14"/>
      <c r="FL970" s="14"/>
      <c r="FM970" s="14"/>
      <c r="FN970" s="14"/>
      <c r="FO970" s="14"/>
      <c r="FP970" s="14"/>
      <c r="FQ970" s="14"/>
      <c r="FR970" s="14"/>
      <c r="FS970" s="14"/>
      <c r="FT970" s="14"/>
      <c r="FU970" s="14"/>
      <c r="FV970" s="14"/>
      <c r="FW970" s="14"/>
      <c r="FX970" s="14"/>
      <c r="FY970" s="14"/>
      <c r="FZ970" s="14"/>
      <c r="GA970" s="14"/>
      <c r="GB970" s="14"/>
      <c r="GC970" s="14"/>
      <c r="GD970" s="14"/>
      <c r="GE970" s="14"/>
      <c r="GF970" s="14"/>
      <c r="GG970" s="14"/>
      <c r="GH970" s="14"/>
      <c r="GI970" s="14"/>
      <c r="GJ970" s="14"/>
      <c r="GK970" s="14"/>
      <c r="GL970" s="14"/>
      <c r="GM970" s="14"/>
      <c r="GN970" s="14"/>
      <c r="GO970" s="14"/>
      <c r="GP970" s="14"/>
      <c r="GQ970" s="14"/>
      <c r="GR970" s="14"/>
      <c r="GS970" s="14"/>
      <c r="GT970" s="14"/>
      <c r="GU970" s="14"/>
      <c r="GV970" s="14"/>
      <c r="GW970" s="14"/>
      <c r="GX970" s="14"/>
      <c r="GY970" s="14"/>
      <c r="GZ970" s="14"/>
      <c r="HA970" s="14"/>
      <c r="HB970" s="14"/>
      <c r="HC970" s="14"/>
      <c r="HD970" s="14"/>
      <c r="HE970" s="14"/>
      <c r="HF970" s="14"/>
      <c r="HG970" s="14"/>
    </row>
    <row r="971" spans="1:215" ht="17.25" x14ac:dyDescent="0.2">
      <c r="A971" s="58"/>
      <c r="B971" s="45"/>
      <c r="C971" s="115" t="s">
        <v>4</v>
      </c>
      <c r="D971" s="116"/>
      <c r="E971" s="116"/>
      <c r="F971" s="116"/>
      <c r="G971" s="116"/>
      <c r="H971" s="116" t="s">
        <v>5</v>
      </c>
      <c r="I971" s="116"/>
      <c r="J971" s="117"/>
      <c r="K971" s="48"/>
      <c r="L971" s="115" t="s">
        <v>4</v>
      </c>
      <c r="M971" s="116"/>
      <c r="N971" s="116"/>
      <c r="O971" s="116"/>
      <c r="P971" s="116"/>
      <c r="Q971" s="116" t="s">
        <v>5</v>
      </c>
      <c r="R971" s="116"/>
      <c r="S971" s="117"/>
      <c r="T971" s="48"/>
      <c r="U971" s="115" t="s">
        <v>4</v>
      </c>
      <c r="V971" s="116"/>
      <c r="W971" s="116"/>
      <c r="X971" s="116"/>
      <c r="Y971" s="116"/>
      <c r="Z971" s="116" t="s">
        <v>5</v>
      </c>
      <c r="AA971" s="116"/>
      <c r="AB971" s="117"/>
      <c r="AC971" s="48"/>
      <c r="AD971" s="115" t="s">
        <v>4</v>
      </c>
      <c r="AE971" s="116"/>
      <c r="AF971" s="116"/>
      <c r="AG971" s="116"/>
      <c r="AH971" s="116"/>
      <c r="AI971" s="116"/>
      <c r="AJ971" s="116"/>
      <c r="AK971" s="116"/>
      <c r="AL971" s="116" t="s">
        <v>5</v>
      </c>
      <c r="AM971" s="116"/>
      <c r="AN971" s="117"/>
      <c r="AO971" s="47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  <c r="DT971" s="14"/>
      <c r="DU971" s="14"/>
      <c r="DV971" s="14"/>
      <c r="DW971" s="14"/>
      <c r="DX971" s="14"/>
      <c r="DY971" s="14"/>
      <c r="DZ971" s="14"/>
      <c r="EA971" s="14"/>
      <c r="EB971" s="14"/>
      <c r="EC971" s="14"/>
      <c r="ED971" s="14"/>
      <c r="EE971" s="14"/>
      <c r="EF971" s="14"/>
      <c r="EG971" s="14"/>
      <c r="EH971" s="14"/>
      <c r="EI971" s="14"/>
      <c r="EJ971" s="14"/>
      <c r="EK971" s="14"/>
      <c r="EL971" s="14"/>
      <c r="EM971" s="14"/>
      <c r="EN971" s="14"/>
      <c r="EO971" s="14"/>
      <c r="EP971" s="14"/>
      <c r="EQ971" s="14"/>
      <c r="ER971" s="14"/>
      <c r="ES971" s="14"/>
      <c r="ET971" s="14"/>
      <c r="EU971" s="14"/>
      <c r="EV971" s="14"/>
      <c r="EW971" s="14"/>
      <c r="EX971" s="14"/>
      <c r="EY971" s="14"/>
      <c r="EZ971" s="14"/>
      <c r="FA971" s="14"/>
      <c r="FB971" s="14"/>
      <c r="FC971" s="14"/>
      <c r="FD971" s="14"/>
      <c r="FE971" s="14"/>
      <c r="FF971" s="14"/>
      <c r="FG971" s="14"/>
      <c r="FH971" s="14"/>
      <c r="FI971" s="14"/>
      <c r="FJ971" s="14"/>
      <c r="FK971" s="14"/>
      <c r="FL971" s="14"/>
      <c r="FM971" s="14"/>
      <c r="FN971" s="14"/>
      <c r="FO971" s="14"/>
      <c r="FP971" s="14"/>
      <c r="FQ971" s="14"/>
      <c r="FR971" s="14"/>
      <c r="FS971" s="14"/>
      <c r="FT971" s="14"/>
      <c r="FU971" s="14"/>
      <c r="FV971" s="14"/>
      <c r="FW971" s="14"/>
      <c r="FX971" s="14"/>
      <c r="FY971" s="14"/>
      <c r="FZ971" s="14"/>
      <c r="GA971" s="14"/>
      <c r="GB971" s="14"/>
      <c r="GC971" s="14"/>
      <c r="GD971" s="14"/>
      <c r="GE971" s="14"/>
      <c r="GF971" s="14"/>
      <c r="GG971" s="14"/>
      <c r="GH971" s="14"/>
      <c r="GI971" s="14"/>
      <c r="GJ971" s="14"/>
      <c r="GK971" s="14"/>
      <c r="GL971" s="14"/>
      <c r="GM971" s="14"/>
      <c r="GN971" s="14"/>
      <c r="GO971" s="14"/>
      <c r="GP971" s="14"/>
      <c r="GQ971" s="14"/>
      <c r="GR971" s="14"/>
      <c r="GS971" s="14"/>
      <c r="GT971" s="14"/>
      <c r="GU971" s="14"/>
      <c r="GV971" s="14"/>
      <c r="GW971" s="14"/>
      <c r="GX971" s="14"/>
      <c r="GY971" s="14"/>
      <c r="GZ971" s="14"/>
      <c r="HA971" s="14"/>
      <c r="HB971" s="14"/>
      <c r="HC971" s="14"/>
      <c r="HD971" s="14"/>
      <c r="HE971" s="14"/>
      <c r="HF971" s="14"/>
      <c r="HG971" s="14"/>
    </row>
    <row r="972" spans="1:215" ht="18" x14ac:dyDescent="0.2">
      <c r="A972" s="58"/>
      <c r="B972" s="45"/>
      <c r="C972" s="91" t="str">
        <f>C946</f>
        <v>آموزش قرآن مجید</v>
      </c>
      <c r="D972" s="92"/>
      <c r="E972" s="92"/>
      <c r="F972" s="92"/>
      <c r="G972" s="92"/>
      <c r="H972" s="110" t="e">
        <f>'لیست دانش آموز'!#REF!</f>
        <v>#REF!</v>
      </c>
      <c r="I972" s="110"/>
      <c r="J972" s="111"/>
      <c r="K972" s="50"/>
      <c r="L972" s="91" t="str">
        <f>L946</f>
        <v>ریاضی</v>
      </c>
      <c r="M972" s="92"/>
      <c r="N972" s="92"/>
      <c r="O972" s="92"/>
      <c r="P972" s="92"/>
      <c r="Q972" s="110" t="e">
        <f>'لیست دانش آموز'!#REF!</f>
        <v>#REF!</v>
      </c>
      <c r="R972" s="110"/>
      <c r="S972" s="111"/>
      <c r="T972" s="51"/>
      <c r="U972" s="91" t="str">
        <f>U946</f>
        <v>ادبیات فارسی</v>
      </c>
      <c r="V972" s="92"/>
      <c r="W972" s="92"/>
      <c r="X972" s="92"/>
      <c r="Y972" s="92"/>
      <c r="Z972" s="110" t="e">
        <f>'لیست دانش آموز'!#REF!</f>
        <v>#REF!</v>
      </c>
      <c r="AA972" s="110"/>
      <c r="AB972" s="111"/>
      <c r="AC972" s="50"/>
      <c r="AD972" s="91" t="str">
        <f>AD946</f>
        <v>انضباط</v>
      </c>
      <c r="AE972" s="92"/>
      <c r="AF972" s="92"/>
      <c r="AG972" s="92"/>
      <c r="AH972" s="92"/>
      <c r="AI972" s="92"/>
      <c r="AJ972" s="92"/>
      <c r="AK972" s="92"/>
      <c r="AL972" s="110" t="e">
        <f>'لیست دانش آموز'!#REF!</f>
        <v>#REF!</v>
      </c>
      <c r="AM972" s="110"/>
      <c r="AN972" s="111"/>
      <c r="AO972" s="47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  <c r="DT972" s="14"/>
      <c r="DU972" s="14"/>
      <c r="DV972" s="14"/>
      <c r="DW972" s="14"/>
      <c r="DX972" s="14"/>
      <c r="DY972" s="14"/>
      <c r="DZ972" s="14"/>
      <c r="EA972" s="14"/>
      <c r="EB972" s="14"/>
      <c r="EC972" s="14"/>
      <c r="ED972" s="14"/>
      <c r="EE972" s="14"/>
      <c r="EF972" s="14"/>
      <c r="EG972" s="14"/>
      <c r="EH972" s="14"/>
      <c r="EI972" s="14"/>
      <c r="EJ972" s="14"/>
      <c r="EK972" s="14"/>
      <c r="EL972" s="14"/>
      <c r="EM972" s="14"/>
      <c r="EN972" s="14"/>
      <c r="EO972" s="14"/>
      <c r="EP972" s="14"/>
      <c r="EQ972" s="14"/>
      <c r="ER972" s="14"/>
      <c r="ES972" s="14"/>
      <c r="ET972" s="14"/>
      <c r="EU972" s="14"/>
      <c r="EV972" s="14"/>
      <c r="EW972" s="14"/>
      <c r="EX972" s="14"/>
      <c r="EY972" s="14"/>
      <c r="EZ972" s="14"/>
      <c r="FA972" s="14"/>
      <c r="FB972" s="14"/>
      <c r="FC972" s="14"/>
      <c r="FD972" s="14"/>
      <c r="FE972" s="14"/>
      <c r="FF972" s="14"/>
      <c r="FG972" s="14"/>
      <c r="FH972" s="14"/>
      <c r="FI972" s="14"/>
      <c r="FJ972" s="14"/>
      <c r="FK972" s="14"/>
      <c r="FL972" s="14"/>
      <c r="FM972" s="14"/>
      <c r="FN972" s="14"/>
      <c r="FO972" s="14"/>
      <c r="FP972" s="14"/>
      <c r="FQ972" s="14"/>
      <c r="FR972" s="14"/>
      <c r="FS972" s="14"/>
      <c r="FT972" s="14"/>
      <c r="FU972" s="14"/>
      <c r="FV972" s="14"/>
      <c r="FW972" s="14"/>
      <c r="FX972" s="14"/>
      <c r="FY972" s="14"/>
      <c r="FZ972" s="14"/>
      <c r="GA972" s="14"/>
      <c r="GB972" s="14"/>
      <c r="GC972" s="14"/>
      <c r="GD972" s="14"/>
      <c r="GE972" s="14"/>
      <c r="GF972" s="14"/>
      <c r="GG972" s="14"/>
      <c r="GH972" s="14"/>
      <c r="GI972" s="14"/>
      <c r="GJ972" s="14"/>
      <c r="GK972" s="14"/>
      <c r="GL972" s="14"/>
      <c r="GM972" s="14"/>
      <c r="GN972" s="14"/>
      <c r="GO972" s="14"/>
      <c r="GP972" s="14"/>
      <c r="GQ972" s="14"/>
      <c r="GR972" s="14"/>
      <c r="GS972" s="14"/>
      <c r="GT972" s="14"/>
      <c r="GU972" s="14"/>
      <c r="GV972" s="14"/>
      <c r="GW972" s="14"/>
      <c r="GX972" s="14"/>
      <c r="GY972" s="14"/>
      <c r="GZ972" s="14"/>
      <c r="HA972" s="14"/>
      <c r="HB972" s="14"/>
      <c r="HC972" s="14"/>
      <c r="HD972" s="14"/>
      <c r="HE972" s="14"/>
      <c r="HF972" s="14"/>
      <c r="HG972" s="14"/>
    </row>
    <row r="973" spans="1:215" ht="18.75" thickBot="1" x14ac:dyDescent="0.25">
      <c r="A973" s="58"/>
      <c r="B973" s="45"/>
      <c r="C973" s="104" t="str">
        <f>C947</f>
        <v>تفکر و سبک زندگی</v>
      </c>
      <c r="D973" s="105"/>
      <c r="E973" s="105"/>
      <c r="F973" s="105"/>
      <c r="G973" s="105"/>
      <c r="H973" s="106" t="e">
        <f>'لیست دانش آموز'!#REF!</f>
        <v>#REF!</v>
      </c>
      <c r="I973" s="106"/>
      <c r="J973" s="107"/>
      <c r="K973" s="50"/>
      <c r="L973" s="104" t="str">
        <f>L947</f>
        <v>علوم تجربی</v>
      </c>
      <c r="M973" s="105"/>
      <c r="N973" s="105"/>
      <c r="O973" s="105"/>
      <c r="P973" s="105"/>
      <c r="Q973" s="106" t="e">
        <f>'لیست دانش آموز'!#REF!</f>
        <v>#REF!</v>
      </c>
      <c r="R973" s="106"/>
      <c r="S973" s="107"/>
      <c r="T973" s="51"/>
      <c r="U973" s="104" t="str">
        <f>U947</f>
        <v>املای  فارسی</v>
      </c>
      <c r="V973" s="105"/>
      <c r="W973" s="105"/>
      <c r="X973" s="105"/>
      <c r="Y973" s="105"/>
      <c r="Z973" s="106" t="e">
        <f>'لیست دانش آموز'!#REF!</f>
        <v>#REF!</v>
      </c>
      <c r="AA973" s="106"/>
      <c r="AB973" s="107"/>
      <c r="AC973" s="50"/>
      <c r="AD973" s="100">
        <f>AD947</f>
        <v>0</v>
      </c>
      <c r="AE973" s="101"/>
      <c r="AF973" s="101"/>
      <c r="AG973" s="101"/>
      <c r="AH973" s="101"/>
      <c r="AI973" s="101"/>
      <c r="AJ973" s="101"/>
      <c r="AK973" s="101"/>
      <c r="AL973" s="102" t="e">
        <f>'لیست دانش آموز'!#REF!</f>
        <v>#REF!</v>
      </c>
      <c r="AM973" s="102"/>
      <c r="AN973" s="103"/>
      <c r="AO973" s="47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  <c r="DS973" s="14"/>
      <c r="DT973" s="14"/>
      <c r="DU973" s="14"/>
      <c r="DV973" s="14"/>
      <c r="DW973" s="14"/>
      <c r="DX973" s="14"/>
      <c r="DY973" s="14"/>
      <c r="DZ973" s="14"/>
      <c r="EA973" s="14"/>
      <c r="EB973" s="14"/>
      <c r="EC973" s="14"/>
      <c r="ED973" s="14"/>
      <c r="EE973" s="14"/>
      <c r="EF973" s="14"/>
      <c r="EG973" s="14"/>
      <c r="EH973" s="14"/>
      <c r="EI973" s="14"/>
      <c r="EJ973" s="14"/>
      <c r="EK973" s="14"/>
      <c r="EL973" s="14"/>
      <c r="EM973" s="14"/>
      <c r="EN973" s="14"/>
      <c r="EO973" s="14"/>
      <c r="EP973" s="14"/>
      <c r="EQ973" s="14"/>
      <c r="ER973" s="14"/>
      <c r="ES973" s="14"/>
      <c r="ET973" s="14"/>
      <c r="EU973" s="14"/>
      <c r="EV973" s="14"/>
      <c r="EW973" s="14"/>
      <c r="EX973" s="14"/>
      <c r="EY973" s="14"/>
      <c r="EZ973" s="14"/>
      <c r="FA973" s="14"/>
      <c r="FB973" s="14"/>
      <c r="FC973" s="14"/>
      <c r="FD973" s="14"/>
      <c r="FE973" s="14"/>
      <c r="FF973" s="14"/>
      <c r="FG973" s="14"/>
      <c r="FH973" s="14"/>
      <c r="FI973" s="14"/>
      <c r="FJ973" s="14"/>
      <c r="FK973" s="14"/>
      <c r="FL973" s="14"/>
      <c r="FM973" s="14"/>
      <c r="FN973" s="14"/>
      <c r="FO973" s="14"/>
      <c r="FP973" s="14"/>
      <c r="FQ973" s="14"/>
      <c r="FR973" s="14"/>
      <c r="FS973" s="14"/>
      <c r="FT973" s="14"/>
      <c r="FU973" s="14"/>
      <c r="FV973" s="14"/>
      <c r="FW973" s="14"/>
      <c r="FX973" s="14"/>
      <c r="FY973" s="14"/>
      <c r="FZ973" s="14"/>
      <c r="GA973" s="14"/>
      <c r="GB973" s="14"/>
      <c r="GC973" s="14"/>
      <c r="GD973" s="14"/>
      <c r="GE973" s="14"/>
      <c r="GF973" s="14"/>
      <c r="GG973" s="14"/>
      <c r="GH973" s="14"/>
      <c r="GI973" s="14"/>
      <c r="GJ973" s="14"/>
      <c r="GK973" s="14"/>
      <c r="GL973" s="14"/>
      <c r="GM973" s="14"/>
      <c r="GN973" s="14"/>
      <c r="GO973" s="14"/>
      <c r="GP973" s="14"/>
      <c r="GQ973" s="14"/>
      <c r="GR973" s="14"/>
      <c r="GS973" s="14"/>
      <c r="GT973" s="14"/>
      <c r="GU973" s="14"/>
      <c r="GV973" s="14"/>
      <c r="GW973" s="14"/>
      <c r="GX973" s="14"/>
      <c r="GY973" s="14"/>
      <c r="GZ973" s="14"/>
      <c r="HA973" s="14"/>
      <c r="HB973" s="14"/>
      <c r="HC973" s="14"/>
      <c r="HD973" s="14"/>
      <c r="HE973" s="14"/>
      <c r="HF973" s="14"/>
      <c r="HG973" s="14"/>
    </row>
    <row r="974" spans="1:215" ht="18.75" thickBot="1" x14ac:dyDescent="0.25">
      <c r="A974" s="58"/>
      <c r="B974" s="45"/>
      <c r="C974" s="91" t="str">
        <f>C948</f>
        <v>عربی</v>
      </c>
      <c r="D974" s="92"/>
      <c r="E974" s="92"/>
      <c r="F974" s="92"/>
      <c r="G974" s="92"/>
      <c r="H974" s="110" t="e">
        <f>'لیست دانش آموز'!#REF!</f>
        <v>#REF!</v>
      </c>
      <c r="I974" s="110"/>
      <c r="J974" s="111"/>
      <c r="K974" s="50"/>
      <c r="L974" s="91" t="str">
        <f>L948</f>
        <v>مطالعات اجتماعی</v>
      </c>
      <c r="M974" s="92"/>
      <c r="N974" s="92"/>
      <c r="O974" s="92"/>
      <c r="P974" s="92"/>
      <c r="Q974" s="110" t="e">
        <f>'لیست دانش آموز'!#REF!</f>
        <v>#REF!</v>
      </c>
      <c r="R974" s="110"/>
      <c r="S974" s="111"/>
      <c r="T974" s="48"/>
      <c r="U974" s="91" t="str">
        <f>U948</f>
        <v>انشای  فارسی</v>
      </c>
      <c r="V974" s="92"/>
      <c r="W974" s="92"/>
      <c r="X974" s="92"/>
      <c r="Y974" s="92"/>
      <c r="Z974" s="110" t="e">
        <f>'لیست دانش آموز'!#REF!</f>
        <v>#REF!</v>
      </c>
      <c r="AA974" s="110"/>
      <c r="AB974" s="111"/>
      <c r="AC974" s="50"/>
      <c r="AD974" s="112" t="s">
        <v>19</v>
      </c>
      <c r="AE974" s="113"/>
      <c r="AF974" s="113"/>
      <c r="AG974" s="113"/>
      <c r="AH974" s="113"/>
      <c r="AI974" s="113" t="e">
        <f>'لیست دانش آموز'!#REF!</f>
        <v>#REF!</v>
      </c>
      <c r="AJ974" s="114"/>
      <c r="AK974" s="97" t="s">
        <v>11</v>
      </c>
      <c r="AL974" s="97"/>
      <c r="AM974" s="98" t="e">
        <f>'لیست دانش آموز'!#REF!</f>
        <v>#REF!</v>
      </c>
      <c r="AN974" s="99"/>
      <c r="AO974" s="47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  <c r="DS974" s="14"/>
      <c r="DT974" s="14"/>
      <c r="DU974" s="14"/>
      <c r="DV974" s="14"/>
      <c r="DW974" s="14"/>
      <c r="DX974" s="14"/>
      <c r="DY974" s="14"/>
      <c r="DZ974" s="14"/>
      <c r="EA974" s="14"/>
      <c r="EB974" s="14"/>
      <c r="EC974" s="14"/>
      <c r="ED974" s="14"/>
      <c r="EE974" s="14"/>
      <c r="EF974" s="14"/>
      <c r="EG974" s="14"/>
      <c r="EH974" s="14"/>
      <c r="EI974" s="14"/>
      <c r="EJ974" s="14"/>
      <c r="EK974" s="14"/>
      <c r="EL974" s="14"/>
      <c r="EM974" s="14"/>
      <c r="EN974" s="14"/>
      <c r="EO974" s="14"/>
      <c r="EP974" s="14"/>
      <c r="EQ974" s="14"/>
      <c r="ER974" s="14"/>
      <c r="ES974" s="14"/>
      <c r="ET974" s="14"/>
      <c r="EU974" s="14"/>
      <c r="EV974" s="14"/>
      <c r="EW974" s="14"/>
      <c r="EX974" s="14"/>
      <c r="EY974" s="14"/>
      <c r="EZ974" s="14"/>
      <c r="FA974" s="14"/>
      <c r="FB974" s="14"/>
      <c r="FC974" s="14"/>
      <c r="FD974" s="14"/>
      <c r="FE974" s="14"/>
      <c r="FF974" s="14"/>
      <c r="FG974" s="14"/>
      <c r="FH974" s="14"/>
      <c r="FI974" s="14"/>
      <c r="FJ974" s="14"/>
      <c r="FK974" s="14"/>
      <c r="FL974" s="14"/>
      <c r="FM974" s="14"/>
      <c r="FN974" s="14"/>
      <c r="FO974" s="14"/>
      <c r="FP974" s="14"/>
      <c r="FQ974" s="14"/>
      <c r="FR974" s="14"/>
      <c r="FS974" s="14"/>
      <c r="FT974" s="14"/>
      <c r="FU974" s="14"/>
      <c r="FV974" s="14"/>
      <c r="FW974" s="14"/>
      <c r="FX974" s="14"/>
      <c r="FY974" s="14"/>
      <c r="FZ974" s="14"/>
      <c r="GA974" s="14"/>
      <c r="GB974" s="14"/>
      <c r="GC974" s="14"/>
      <c r="GD974" s="14"/>
      <c r="GE974" s="14"/>
      <c r="GF974" s="14"/>
      <c r="GG974" s="14"/>
      <c r="GH974" s="14"/>
      <c r="GI974" s="14"/>
      <c r="GJ974" s="14"/>
      <c r="GK974" s="14"/>
      <c r="GL974" s="14"/>
      <c r="GM974" s="14"/>
      <c r="GN974" s="14"/>
      <c r="GO974" s="14"/>
      <c r="GP974" s="14"/>
      <c r="GQ974" s="14"/>
      <c r="GR974" s="14"/>
      <c r="GS974" s="14"/>
      <c r="GT974" s="14"/>
      <c r="GU974" s="14"/>
      <c r="GV974" s="14"/>
      <c r="GW974" s="14"/>
      <c r="GX974" s="14"/>
      <c r="GY974" s="14"/>
      <c r="GZ974" s="14"/>
      <c r="HA974" s="14"/>
      <c r="HB974" s="14"/>
      <c r="HC974" s="14"/>
      <c r="HD974" s="14"/>
      <c r="HE974" s="14"/>
      <c r="HF974" s="14"/>
      <c r="HG974" s="14"/>
    </row>
    <row r="975" spans="1:215" ht="18.75" thickBot="1" x14ac:dyDescent="0.25">
      <c r="A975" s="58"/>
      <c r="B975" s="45"/>
      <c r="C975" s="100" t="str">
        <f>C949</f>
        <v>زبان خارجی</v>
      </c>
      <c r="D975" s="101"/>
      <c r="E975" s="101"/>
      <c r="F975" s="101"/>
      <c r="G975" s="101"/>
      <c r="H975" s="102" t="e">
        <f>'لیست دانش آموز'!#REF!</f>
        <v>#REF!</v>
      </c>
      <c r="I975" s="102"/>
      <c r="J975" s="103"/>
      <c r="K975" s="50"/>
      <c r="L975" s="100" t="str">
        <f>L949</f>
        <v>فرهنگ و هنر</v>
      </c>
      <c r="M975" s="101"/>
      <c r="N975" s="101"/>
      <c r="O975" s="101"/>
      <c r="P975" s="101"/>
      <c r="Q975" s="102" t="e">
        <f>'لیست دانش آموز'!#REF!</f>
        <v>#REF!</v>
      </c>
      <c r="R975" s="102"/>
      <c r="S975" s="103"/>
      <c r="T975" s="51"/>
      <c r="U975" s="100" t="str">
        <f>U949</f>
        <v>پیام های آسمانی</v>
      </c>
      <c r="V975" s="101"/>
      <c r="W975" s="101"/>
      <c r="X975" s="101"/>
      <c r="Y975" s="101"/>
      <c r="Z975" s="102" t="e">
        <f>'لیست دانش آموز'!#REF!</f>
        <v>#REF!</v>
      </c>
      <c r="AA975" s="102"/>
      <c r="AB975" s="103"/>
      <c r="AC975" s="50"/>
      <c r="AD975" s="108" t="s">
        <v>21</v>
      </c>
      <c r="AE975" s="109"/>
      <c r="AF975" s="109"/>
      <c r="AG975" s="109"/>
      <c r="AH975" s="109"/>
      <c r="AI975" s="109"/>
      <c r="AJ975" s="109"/>
      <c r="AK975" s="109"/>
      <c r="AL975" s="93" t="e">
        <f>'لیست دانش آموز'!W17</f>
        <v>#DIV/0!</v>
      </c>
      <c r="AM975" s="94"/>
      <c r="AN975" s="95"/>
      <c r="AO975" s="47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  <c r="DS975" s="14"/>
      <c r="DT975" s="14"/>
      <c r="DU975" s="14"/>
      <c r="DV975" s="14"/>
      <c r="DW975" s="14"/>
      <c r="DX975" s="14"/>
      <c r="DY975" s="14"/>
      <c r="DZ975" s="14"/>
      <c r="EA975" s="14"/>
      <c r="EB975" s="14"/>
      <c r="EC975" s="14"/>
      <c r="ED975" s="14"/>
      <c r="EE975" s="14"/>
      <c r="EF975" s="14"/>
      <c r="EG975" s="14"/>
      <c r="EH975" s="14"/>
      <c r="EI975" s="14"/>
      <c r="EJ975" s="14"/>
      <c r="EK975" s="14"/>
      <c r="EL975" s="14"/>
      <c r="EM975" s="14"/>
      <c r="EN975" s="14"/>
      <c r="EO975" s="14"/>
      <c r="EP975" s="14"/>
      <c r="EQ975" s="14"/>
      <c r="ER975" s="14"/>
      <c r="ES975" s="14"/>
      <c r="ET975" s="14"/>
      <c r="EU975" s="14"/>
      <c r="EV975" s="14"/>
      <c r="EW975" s="14"/>
      <c r="EX975" s="14"/>
      <c r="EY975" s="14"/>
      <c r="EZ975" s="14"/>
      <c r="FA975" s="14"/>
      <c r="FB975" s="14"/>
      <c r="FC975" s="14"/>
      <c r="FD975" s="14"/>
      <c r="FE975" s="14"/>
      <c r="FF975" s="14"/>
      <c r="FG975" s="14"/>
      <c r="FH975" s="14"/>
      <c r="FI975" s="14"/>
      <c r="FJ975" s="14"/>
      <c r="FK975" s="14"/>
      <c r="FL975" s="14"/>
      <c r="FM975" s="14"/>
      <c r="FN975" s="14"/>
      <c r="FO975" s="14"/>
      <c r="FP975" s="14"/>
      <c r="FQ975" s="14"/>
      <c r="FR975" s="14"/>
      <c r="FS975" s="14"/>
      <c r="FT975" s="14"/>
      <c r="FU975" s="14"/>
      <c r="FV975" s="14"/>
      <c r="FW975" s="14"/>
      <c r="FX975" s="14"/>
      <c r="FY975" s="14"/>
      <c r="FZ975" s="14"/>
      <c r="GA975" s="14"/>
      <c r="GB975" s="14"/>
      <c r="GC975" s="14"/>
      <c r="GD975" s="14"/>
      <c r="GE975" s="14"/>
      <c r="GF975" s="14"/>
      <c r="GG975" s="14"/>
      <c r="GH975" s="14"/>
      <c r="GI975" s="14"/>
      <c r="GJ975" s="14"/>
      <c r="GK975" s="14"/>
      <c r="GL975" s="14"/>
      <c r="GM975" s="14"/>
      <c r="GN975" s="14"/>
      <c r="GO975" s="14"/>
      <c r="GP975" s="14"/>
      <c r="GQ975" s="14"/>
      <c r="GR975" s="14"/>
      <c r="GS975" s="14"/>
      <c r="GT975" s="14"/>
      <c r="GU975" s="14"/>
      <c r="GV975" s="14"/>
      <c r="GW975" s="14"/>
      <c r="GX975" s="14"/>
      <c r="GY975" s="14"/>
      <c r="GZ975" s="14"/>
      <c r="HA975" s="14"/>
      <c r="HB975" s="14"/>
      <c r="HC975" s="14"/>
      <c r="HD975" s="14"/>
      <c r="HE975" s="14"/>
      <c r="HF975" s="14"/>
      <c r="HG975" s="14"/>
    </row>
    <row r="976" spans="1:215" ht="8.25" customHeight="1" x14ac:dyDescent="0.2">
      <c r="A976" s="58"/>
      <c r="B976" s="45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7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  <c r="DS976" s="14"/>
      <c r="DT976" s="14"/>
      <c r="DU976" s="14"/>
      <c r="DV976" s="14"/>
      <c r="DW976" s="14"/>
      <c r="DX976" s="14"/>
      <c r="DY976" s="14"/>
      <c r="DZ976" s="14"/>
      <c r="EA976" s="14"/>
      <c r="EB976" s="14"/>
      <c r="EC976" s="14"/>
      <c r="ED976" s="14"/>
      <c r="EE976" s="14"/>
      <c r="EF976" s="14"/>
      <c r="EG976" s="14"/>
      <c r="EH976" s="14"/>
      <c r="EI976" s="14"/>
      <c r="EJ976" s="14"/>
      <c r="EK976" s="14"/>
      <c r="EL976" s="14"/>
      <c r="EM976" s="14"/>
      <c r="EN976" s="14"/>
      <c r="EO976" s="14"/>
      <c r="EP976" s="14"/>
      <c r="EQ976" s="14"/>
      <c r="ER976" s="14"/>
      <c r="ES976" s="14"/>
      <c r="ET976" s="14"/>
      <c r="EU976" s="14"/>
      <c r="EV976" s="14"/>
      <c r="EW976" s="14"/>
      <c r="EX976" s="14"/>
      <c r="EY976" s="14"/>
      <c r="EZ976" s="14"/>
      <c r="FA976" s="14"/>
      <c r="FB976" s="14"/>
      <c r="FC976" s="14"/>
      <c r="FD976" s="14"/>
      <c r="FE976" s="14"/>
      <c r="FF976" s="14"/>
      <c r="FG976" s="14"/>
      <c r="FH976" s="14"/>
      <c r="FI976" s="14"/>
      <c r="FJ976" s="14"/>
      <c r="FK976" s="14"/>
      <c r="FL976" s="14"/>
      <c r="FM976" s="14"/>
      <c r="FN976" s="14"/>
      <c r="FO976" s="14"/>
      <c r="FP976" s="14"/>
      <c r="FQ976" s="14"/>
      <c r="FR976" s="14"/>
      <c r="FS976" s="14"/>
      <c r="FT976" s="14"/>
      <c r="FU976" s="14"/>
      <c r="FV976" s="14"/>
      <c r="FW976" s="14"/>
      <c r="FX976" s="14"/>
      <c r="FY976" s="14"/>
      <c r="FZ976" s="14"/>
      <c r="GA976" s="14"/>
      <c r="GB976" s="14"/>
      <c r="GC976" s="14"/>
      <c r="GD976" s="14"/>
      <c r="GE976" s="14"/>
      <c r="GF976" s="14"/>
      <c r="GG976" s="14"/>
      <c r="GH976" s="14"/>
      <c r="GI976" s="14"/>
      <c r="GJ976" s="14"/>
      <c r="GK976" s="14"/>
      <c r="GL976" s="14"/>
      <c r="GM976" s="14"/>
      <c r="GN976" s="14"/>
      <c r="GO976" s="14"/>
      <c r="GP976" s="14"/>
      <c r="GQ976" s="14"/>
      <c r="GR976" s="14"/>
      <c r="GS976" s="14"/>
      <c r="GT976" s="14"/>
      <c r="GU976" s="14"/>
      <c r="GV976" s="14"/>
      <c r="GW976" s="14"/>
      <c r="GX976" s="14"/>
      <c r="GY976" s="14"/>
      <c r="GZ976" s="14"/>
      <c r="HA976" s="14"/>
      <c r="HB976" s="14"/>
      <c r="HC976" s="14"/>
      <c r="HD976" s="14"/>
      <c r="HE976" s="14"/>
      <c r="HF976" s="14"/>
      <c r="HG976" s="14"/>
    </row>
    <row r="977" spans="1:215" ht="14.25" x14ac:dyDescent="0.2">
      <c r="A977" s="58"/>
      <c r="B977" s="45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6"/>
      <c r="AM977" s="96"/>
      <c r="AN977" s="96"/>
      <c r="AO977" s="47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  <c r="DS977" s="14"/>
      <c r="DT977" s="14"/>
      <c r="DU977" s="14"/>
      <c r="DV977" s="14"/>
      <c r="DW977" s="14"/>
      <c r="DX977" s="14"/>
      <c r="DY977" s="14"/>
      <c r="DZ977" s="14"/>
      <c r="EA977" s="14"/>
      <c r="EB977" s="14"/>
      <c r="EC977" s="14"/>
      <c r="ED977" s="14"/>
      <c r="EE977" s="14"/>
      <c r="EF977" s="14"/>
      <c r="EG977" s="14"/>
      <c r="EH977" s="14"/>
      <c r="EI977" s="14"/>
      <c r="EJ977" s="14"/>
      <c r="EK977" s="14"/>
      <c r="EL977" s="14"/>
      <c r="EM977" s="14"/>
      <c r="EN977" s="14"/>
      <c r="EO977" s="14"/>
      <c r="EP977" s="14"/>
      <c r="EQ977" s="14"/>
      <c r="ER977" s="14"/>
      <c r="ES977" s="14"/>
      <c r="ET977" s="14"/>
      <c r="EU977" s="14"/>
      <c r="EV977" s="14"/>
      <c r="EW977" s="14"/>
      <c r="EX977" s="14"/>
      <c r="EY977" s="14"/>
      <c r="EZ977" s="14"/>
      <c r="FA977" s="14"/>
      <c r="FB977" s="14"/>
      <c r="FC977" s="14"/>
      <c r="FD977" s="14"/>
      <c r="FE977" s="14"/>
      <c r="FF977" s="14"/>
      <c r="FG977" s="14"/>
      <c r="FH977" s="14"/>
      <c r="FI977" s="14"/>
      <c r="FJ977" s="14"/>
      <c r="FK977" s="14"/>
      <c r="FL977" s="14"/>
      <c r="FM977" s="14"/>
      <c r="FN977" s="14"/>
      <c r="FO977" s="14"/>
      <c r="FP977" s="14"/>
      <c r="FQ977" s="14"/>
      <c r="FR977" s="14"/>
      <c r="FS977" s="14"/>
      <c r="FT977" s="14"/>
      <c r="FU977" s="14"/>
      <c r="FV977" s="14"/>
      <c r="FW977" s="14"/>
      <c r="FX977" s="14"/>
      <c r="FY977" s="14"/>
      <c r="FZ977" s="14"/>
      <c r="GA977" s="14"/>
      <c r="GB977" s="14"/>
      <c r="GC977" s="14"/>
      <c r="GD977" s="14"/>
      <c r="GE977" s="14"/>
      <c r="GF977" s="14"/>
      <c r="GG977" s="14"/>
      <c r="GH977" s="14"/>
      <c r="GI977" s="14"/>
      <c r="GJ977" s="14"/>
      <c r="GK977" s="14"/>
      <c r="GL977" s="14"/>
      <c r="GM977" s="14"/>
      <c r="GN977" s="14"/>
      <c r="GO977" s="14"/>
      <c r="GP977" s="14"/>
      <c r="GQ977" s="14"/>
      <c r="GR977" s="14"/>
      <c r="GS977" s="14"/>
      <c r="GT977" s="14"/>
      <c r="GU977" s="14"/>
      <c r="GV977" s="14"/>
      <c r="GW977" s="14"/>
      <c r="GX977" s="14"/>
      <c r="GY977" s="14"/>
      <c r="GZ977" s="14"/>
      <c r="HA977" s="14"/>
      <c r="HB977" s="14"/>
      <c r="HC977" s="14"/>
      <c r="HD977" s="14"/>
      <c r="HE977" s="14"/>
      <c r="HF977" s="14"/>
      <c r="HG977" s="14"/>
    </row>
    <row r="978" spans="1:215" ht="14.25" x14ac:dyDescent="0.2">
      <c r="A978" s="58"/>
      <c r="B978" s="45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6"/>
      <c r="AM978" s="96"/>
      <c r="AN978" s="96"/>
      <c r="AO978" s="47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  <c r="DS978" s="14"/>
      <c r="DT978" s="14"/>
      <c r="DU978" s="14"/>
      <c r="DV978" s="14"/>
      <c r="DW978" s="14"/>
      <c r="DX978" s="14"/>
      <c r="DY978" s="14"/>
      <c r="DZ978" s="14"/>
      <c r="EA978" s="14"/>
      <c r="EB978" s="14"/>
      <c r="EC978" s="14"/>
      <c r="ED978" s="14"/>
      <c r="EE978" s="14"/>
      <c r="EF978" s="14"/>
      <c r="EG978" s="14"/>
      <c r="EH978" s="14"/>
      <c r="EI978" s="14"/>
      <c r="EJ978" s="14"/>
      <c r="EK978" s="14"/>
      <c r="EL978" s="14"/>
      <c r="EM978" s="14"/>
      <c r="EN978" s="14"/>
      <c r="EO978" s="14"/>
      <c r="EP978" s="14"/>
      <c r="EQ978" s="14"/>
      <c r="ER978" s="14"/>
      <c r="ES978" s="14"/>
      <c r="ET978" s="14"/>
      <c r="EU978" s="14"/>
      <c r="EV978" s="14"/>
      <c r="EW978" s="14"/>
      <c r="EX978" s="14"/>
      <c r="EY978" s="14"/>
      <c r="EZ978" s="14"/>
      <c r="FA978" s="14"/>
      <c r="FB978" s="14"/>
      <c r="FC978" s="14"/>
      <c r="FD978" s="14"/>
      <c r="FE978" s="14"/>
      <c r="FF978" s="14"/>
      <c r="FG978" s="14"/>
      <c r="FH978" s="14"/>
      <c r="FI978" s="14"/>
      <c r="FJ978" s="14"/>
      <c r="FK978" s="14"/>
      <c r="FL978" s="14"/>
      <c r="FM978" s="14"/>
      <c r="FN978" s="14"/>
      <c r="FO978" s="14"/>
      <c r="FP978" s="14"/>
      <c r="FQ978" s="14"/>
      <c r="FR978" s="14"/>
      <c r="FS978" s="14"/>
      <c r="FT978" s="14"/>
      <c r="FU978" s="14"/>
      <c r="FV978" s="14"/>
      <c r="FW978" s="14"/>
      <c r="FX978" s="14"/>
      <c r="FY978" s="14"/>
      <c r="FZ978" s="14"/>
      <c r="GA978" s="14"/>
      <c r="GB978" s="14"/>
      <c r="GC978" s="14"/>
      <c r="GD978" s="14"/>
      <c r="GE978" s="14"/>
      <c r="GF978" s="14"/>
      <c r="GG978" s="14"/>
      <c r="GH978" s="14"/>
      <c r="GI978" s="14"/>
      <c r="GJ978" s="14"/>
      <c r="GK978" s="14"/>
      <c r="GL978" s="14"/>
      <c r="GM978" s="14"/>
      <c r="GN978" s="14"/>
      <c r="GO978" s="14"/>
      <c r="GP978" s="14"/>
      <c r="GQ978" s="14"/>
      <c r="GR978" s="14"/>
      <c r="GS978" s="14"/>
      <c r="GT978" s="14"/>
      <c r="GU978" s="14"/>
      <c r="GV978" s="14"/>
      <c r="GW978" s="14"/>
      <c r="GX978" s="14"/>
      <c r="GY978" s="14"/>
      <c r="GZ978" s="14"/>
      <c r="HA978" s="14"/>
      <c r="HB978" s="14"/>
      <c r="HC978" s="14"/>
      <c r="HD978" s="14"/>
      <c r="HE978" s="14"/>
      <c r="HF978" s="14"/>
      <c r="HG978" s="14"/>
    </row>
    <row r="979" spans="1:215" ht="14.25" x14ac:dyDescent="0.2">
      <c r="A979" s="58"/>
      <c r="B979" s="45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6"/>
      <c r="AM979" s="96"/>
      <c r="AN979" s="96"/>
      <c r="AO979" s="47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  <c r="DS979" s="14"/>
      <c r="DT979" s="14"/>
      <c r="DU979" s="14"/>
      <c r="DV979" s="14"/>
      <c r="DW979" s="14"/>
      <c r="DX979" s="14"/>
      <c r="DY979" s="14"/>
      <c r="DZ979" s="14"/>
      <c r="EA979" s="14"/>
      <c r="EB979" s="14"/>
      <c r="EC979" s="14"/>
      <c r="ED979" s="14"/>
      <c r="EE979" s="14"/>
      <c r="EF979" s="14"/>
      <c r="EG979" s="14"/>
      <c r="EH979" s="14"/>
      <c r="EI979" s="14"/>
      <c r="EJ979" s="14"/>
      <c r="EK979" s="14"/>
      <c r="EL979" s="14"/>
      <c r="EM979" s="14"/>
      <c r="EN979" s="14"/>
      <c r="EO979" s="14"/>
      <c r="EP979" s="14"/>
      <c r="EQ979" s="14"/>
      <c r="ER979" s="14"/>
      <c r="ES979" s="14"/>
      <c r="ET979" s="14"/>
      <c r="EU979" s="14"/>
      <c r="EV979" s="14"/>
      <c r="EW979" s="14"/>
      <c r="EX979" s="14"/>
      <c r="EY979" s="14"/>
      <c r="EZ979" s="14"/>
      <c r="FA979" s="14"/>
      <c r="FB979" s="14"/>
      <c r="FC979" s="14"/>
      <c r="FD979" s="14"/>
      <c r="FE979" s="14"/>
      <c r="FF979" s="14"/>
      <c r="FG979" s="14"/>
      <c r="FH979" s="14"/>
      <c r="FI979" s="14"/>
      <c r="FJ979" s="14"/>
      <c r="FK979" s="14"/>
      <c r="FL979" s="14"/>
      <c r="FM979" s="14"/>
      <c r="FN979" s="14"/>
      <c r="FO979" s="14"/>
      <c r="FP979" s="14"/>
      <c r="FQ979" s="14"/>
      <c r="FR979" s="14"/>
      <c r="FS979" s="14"/>
      <c r="FT979" s="14"/>
      <c r="FU979" s="14"/>
      <c r="FV979" s="14"/>
      <c r="FW979" s="14"/>
      <c r="FX979" s="14"/>
      <c r="FY979" s="14"/>
      <c r="FZ979" s="14"/>
      <c r="GA979" s="14"/>
      <c r="GB979" s="14"/>
      <c r="GC979" s="14"/>
      <c r="GD979" s="14"/>
      <c r="GE979" s="14"/>
      <c r="GF979" s="14"/>
      <c r="GG979" s="14"/>
      <c r="GH979" s="14"/>
      <c r="GI979" s="14"/>
      <c r="GJ979" s="14"/>
      <c r="GK979" s="14"/>
      <c r="GL979" s="14"/>
      <c r="GM979" s="14"/>
      <c r="GN979" s="14"/>
      <c r="GO979" s="14"/>
      <c r="GP979" s="14"/>
      <c r="GQ979" s="14"/>
      <c r="GR979" s="14"/>
      <c r="GS979" s="14"/>
      <c r="GT979" s="14"/>
      <c r="GU979" s="14"/>
      <c r="GV979" s="14"/>
      <c r="GW979" s="14"/>
      <c r="GX979" s="14"/>
      <c r="GY979" s="14"/>
      <c r="GZ979" s="14"/>
      <c r="HA979" s="14"/>
      <c r="HB979" s="14"/>
      <c r="HC979" s="14"/>
      <c r="HD979" s="14"/>
      <c r="HE979" s="14"/>
      <c r="HF979" s="14"/>
      <c r="HG979" s="14"/>
    </row>
    <row r="980" spans="1:215" ht="14.25" x14ac:dyDescent="0.2">
      <c r="A980" s="58"/>
      <c r="B980" s="45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6"/>
      <c r="AM980" s="96"/>
      <c r="AN980" s="96"/>
      <c r="AO980" s="47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  <c r="ES980" s="14"/>
      <c r="ET980" s="14"/>
      <c r="EU980" s="14"/>
      <c r="EV980" s="14"/>
      <c r="EW980" s="14"/>
      <c r="EX980" s="14"/>
      <c r="EY980" s="14"/>
      <c r="EZ980" s="14"/>
      <c r="FA980" s="14"/>
      <c r="FB980" s="14"/>
      <c r="FC980" s="14"/>
      <c r="FD980" s="14"/>
      <c r="FE980" s="14"/>
      <c r="FF980" s="14"/>
      <c r="FG980" s="14"/>
      <c r="FH980" s="14"/>
      <c r="FI980" s="14"/>
      <c r="FJ980" s="14"/>
      <c r="FK980" s="14"/>
      <c r="FL980" s="14"/>
      <c r="FM980" s="14"/>
      <c r="FN980" s="14"/>
      <c r="FO980" s="14"/>
      <c r="FP980" s="14"/>
      <c r="FQ980" s="14"/>
      <c r="FR980" s="14"/>
      <c r="FS980" s="14"/>
      <c r="FT980" s="14"/>
      <c r="FU980" s="14"/>
      <c r="FV980" s="14"/>
      <c r="FW980" s="14"/>
      <c r="FX980" s="14"/>
      <c r="FY980" s="14"/>
      <c r="FZ980" s="14"/>
      <c r="GA980" s="14"/>
      <c r="GB980" s="14"/>
      <c r="GC980" s="14"/>
      <c r="GD980" s="14"/>
      <c r="GE980" s="14"/>
      <c r="GF980" s="14"/>
      <c r="GG980" s="14"/>
      <c r="GH980" s="14"/>
      <c r="GI980" s="14"/>
      <c r="GJ980" s="14"/>
      <c r="GK980" s="14"/>
      <c r="GL980" s="14"/>
      <c r="GM980" s="14"/>
      <c r="GN980" s="14"/>
      <c r="GO980" s="14"/>
      <c r="GP980" s="14"/>
      <c r="GQ980" s="14"/>
      <c r="GR980" s="14"/>
      <c r="GS980" s="14"/>
      <c r="GT980" s="14"/>
      <c r="GU980" s="14"/>
      <c r="GV980" s="14"/>
      <c r="GW980" s="14"/>
      <c r="GX980" s="14"/>
      <c r="GY980" s="14"/>
      <c r="GZ980" s="14"/>
      <c r="HA980" s="14"/>
      <c r="HB980" s="14"/>
      <c r="HC980" s="14"/>
      <c r="HD980" s="14"/>
      <c r="HE980" s="14"/>
      <c r="HF980" s="14"/>
      <c r="HG980" s="14"/>
    </row>
    <row r="981" spans="1:215" ht="14.25" x14ac:dyDescent="0.2">
      <c r="A981" s="58"/>
      <c r="B981" s="45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6"/>
      <c r="AM981" s="96"/>
      <c r="AN981" s="96"/>
      <c r="AO981" s="47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  <c r="DT981" s="14"/>
      <c r="DU981" s="14"/>
      <c r="DV981" s="14"/>
      <c r="DW981" s="14"/>
      <c r="DX981" s="14"/>
      <c r="DY981" s="14"/>
      <c r="DZ981" s="14"/>
      <c r="EA981" s="14"/>
      <c r="EB981" s="14"/>
      <c r="EC981" s="14"/>
      <c r="ED981" s="14"/>
      <c r="EE981" s="14"/>
      <c r="EF981" s="14"/>
      <c r="EG981" s="14"/>
      <c r="EH981" s="14"/>
      <c r="EI981" s="14"/>
      <c r="EJ981" s="14"/>
      <c r="EK981" s="14"/>
      <c r="EL981" s="14"/>
      <c r="EM981" s="14"/>
      <c r="EN981" s="14"/>
      <c r="EO981" s="14"/>
      <c r="EP981" s="14"/>
      <c r="EQ981" s="14"/>
      <c r="ER981" s="14"/>
      <c r="ES981" s="14"/>
      <c r="ET981" s="14"/>
      <c r="EU981" s="14"/>
      <c r="EV981" s="14"/>
      <c r="EW981" s="14"/>
      <c r="EX981" s="14"/>
      <c r="EY981" s="14"/>
      <c r="EZ981" s="14"/>
      <c r="FA981" s="14"/>
      <c r="FB981" s="14"/>
      <c r="FC981" s="14"/>
      <c r="FD981" s="14"/>
      <c r="FE981" s="14"/>
      <c r="FF981" s="14"/>
      <c r="FG981" s="14"/>
      <c r="FH981" s="14"/>
      <c r="FI981" s="14"/>
      <c r="FJ981" s="14"/>
      <c r="FK981" s="14"/>
      <c r="FL981" s="14"/>
      <c r="FM981" s="14"/>
      <c r="FN981" s="14"/>
      <c r="FO981" s="14"/>
      <c r="FP981" s="14"/>
      <c r="FQ981" s="14"/>
      <c r="FR981" s="14"/>
      <c r="FS981" s="14"/>
      <c r="FT981" s="14"/>
      <c r="FU981" s="14"/>
      <c r="FV981" s="14"/>
      <c r="FW981" s="14"/>
      <c r="FX981" s="14"/>
      <c r="FY981" s="14"/>
      <c r="FZ981" s="14"/>
      <c r="GA981" s="14"/>
      <c r="GB981" s="14"/>
      <c r="GC981" s="14"/>
      <c r="GD981" s="14"/>
      <c r="GE981" s="14"/>
      <c r="GF981" s="14"/>
      <c r="GG981" s="14"/>
      <c r="GH981" s="14"/>
      <c r="GI981" s="14"/>
      <c r="GJ981" s="14"/>
      <c r="GK981" s="14"/>
      <c r="GL981" s="14"/>
      <c r="GM981" s="14"/>
      <c r="GN981" s="14"/>
      <c r="GO981" s="14"/>
      <c r="GP981" s="14"/>
      <c r="GQ981" s="14"/>
      <c r="GR981" s="14"/>
      <c r="GS981" s="14"/>
      <c r="GT981" s="14"/>
      <c r="GU981" s="14"/>
      <c r="GV981" s="14"/>
      <c r="GW981" s="14"/>
      <c r="GX981" s="14"/>
      <c r="GY981" s="14"/>
      <c r="GZ981" s="14"/>
      <c r="HA981" s="14"/>
      <c r="HB981" s="14"/>
      <c r="HC981" s="14"/>
      <c r="HD981" s="14"/>
      <c r="HE981" s="14"/>
      <c r="HF981" s="14"/>
      <c r="HG981" s="14"/>
    </row>
    <row r="982" spans="1:215" ht="14.25" x14ac:dyDescent="0.2">
      <c r="A982" s="58"/>
      <c r="B982" s="45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6"/>
      <c r="AM982" s="96"/>
      <c r="AN982" s="96"/>
      <c r="AO982" s="47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  <c r="DT982" s="14"/>
      <c r="DU982" s="14"/>
      <c r="DV982" s="14"/>
      <c r="DW982" s="14"/>
      <c r="DX982" s="14"/>
      <c r="DY982" s="14"/>
      <c r="DZ982" s="14"/>
      <c r="EA982" s="14"/>
      <c r="EB982" s="14"/>
      <c r="EC982" s="14"/>
      <c r="ED982" s="14"/>
      <c r="EE982" s="14"/>
      <c r="EF982" s="14"/>
      <c r="EG982" s="14"/>
      <c r="EH982" s="14"/>
      <c r="EI982" s="14"/>
      <c r="EJ982" s="14"/>
      <c r="EK982" s="14"/>
      <c r="EL982" s="14"/>
      <c r="EM982" s="14"/>
      <c r="EN982" s="14"/>
      <c r="EO982" s="14"/>
      <c r="EP982" s="14"/>
      <c r="EQ982" s="14"/>
      <c r="ER982" s="14"/>
      <c r="ES982" s="14"/>
      <c r="ET982" s="14"/>
      <c r="EU982" s="14"/>
      <c r="EV982" s="14"/>
      <c r="EW982" s="14"/>
      <c r="EX982" s="14"/>
      <c r="EY982" s="14"/>
      <c r="EZ982" s="14"/>
      <c r="FA982" s="14"/>
      <c r="FB982" s="14"/>
      <c r="FC982" s="14"/>
      <c r="FD982" s="14"/>
      <c r="FE982" s="14"/>
      <c r="FF982" s="14"/>
      <c r="FG982" s="14"/>
      <c r="FH982" s="14"/>
      <c r="FI982" s="14"/>
      <c r="FJ982" s="14"/>
      <c r="FK982" s="14"/>
      <c r="FL982" s="14"/>
      <c r="FM982" s="14"/>
      <c r="FN982" s="14"/>
      <c r="FO982" s="14"/>
      <c r="FP982" s="14"/>
      <c r="FQ982" s="14"/>
      <c r="FR982" s="14"/>
      <c r="FS982" s="14"/>
      <c r="FT982" s="14"/>
      <c r="FU982" s="14"/>
      <c r="FV982" s="14"/>
      <c r="FW982" s="14"/>
      <c r="FX982" s="14"/>
      <c r="FY982" s="14"/>
      <c r="FZ982" s="14"/>
      <c r="GA982" s="14"/>
      <c r="GB982" s="14"/>
      <c r="GC982" s="14"/>
      <c r="GD982" s="14"/>
      <c r="GE982" s="14"/>
      <c r="GF982" s="14"/>
      <c r="GG982" s="14"/>
      <c r="GH982" s="14"/>
      <c r="GI982" s="14"/>
      <c r="GJ982" s="14"/>
      <c r="GK982" s="14"/>
      <c r="GL982" s="14"/>
      <c r="GM982" s="14"/>
      <c r="GN982" s="14"/>
      <c r="GO982" s="14"/>
      <c r="GP982" s="14"/>
      <c r="GQ982" s="14"/>
      <c r="GR982" s="14"/>
      <c r="GS982" s="14"/>
      <c r="GT982" s="14"/>
      <c r="GU982" s="14"/>
      <c r="GV982" s="14"/>
      <c r="GW982" s="14"/>
      <c r="GX982" s="14"/>
      <c r="GY982" s="14"/>
      <c r="GZ982" s="14"/>
      <c r="HA982" s="14"/>
      <c r="HB982" s="14"/>
      <c r="HC982" s="14"/>
      <c r="HD982" s="14"/>
      <c r="HE982" s="14"/>
      <c r="HF982" s="14"/>
      <c r="HG982" s="14"/>
    </row>
    <row r="983" spans="1:215" ht="14.25" x14ac:dyDescent="0.2">
      <c r="A983" s="58"/>
      <c r="B983" s="45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6"/>
      <c r="AM983" s="96"/>
      <c r="AN983" s="96"/>
      <c r="AO983" s="47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  <c r="DS983" s="14"/>
      <c r="DT983" s="14"/>
      <c r="DU983" s="14"/>
      <c r="DV983" s="14"/>
      <c r="DW983" s="14"/>
      <c r="DX983" s="14"/>
      <c r="DY983" s="14"/>
      <c r="DZ983" s="14"/>
      <c r="EA983" s="14"/>
      <c r="EB983" s="14"/>
      <c r="EC983" s="14"/>
      <c r="ED983" s="14"/>
      <c r="EE983" s="14"/>
      <c r="EF983" s="14"/>
      <c r="EG983" s="14"/>
      <c r="EH983" s="14"/>
      <c r="EI983" s="14"/>
      <c r="EJ983" s="14"/>
      <c r="EK983" s="14"/>
      <c r="EL983" s="14"/>
      <c r="EM983" s="14"/>
      <c r="EN983" s="14"/>
      <c r="EO983" s="14"/>
      <c r="EP983" s="14"/>
      <c r="EQ983" s="14"/>
      <c r="ER983" s="14"/>
      <c r="ES983" s="14"/>
      <c r="ET983" s="14"/>
      <c r="EU983" s="14"/>
      <c r="EV983" s="14"/>
      <c r="EW983" s="14"/>
      <c r="EX983" s="14"/>
      <c r="EY983" s="14"/>
      <c r="EZ983" s="14"/>
      <c r="FA983" s="14"/>
      <c r="FB983" s="14"/>
      <c r="FC983" s="14"/>
      <c r="FD983" s="14"/>
      <c r="FE983" s="14"/>
      <c r="FF983" s="14"/>
      <c r="FG983" s="14"/>
      <c r="FH983" s="14"/>
      <c r="FI983" s="14"/>
      <c r="FJ983" s="14"/>
      <c r="FK983" s="14"/>
      <c r="FL983" s="14"/>
      <c r="FM983" s="14"/>
      <c r="FN983" s="14"/>
      <c r="FO983" s="14"/>
      <c r="FP983" s="14"/>
      <c r="FQ983" s="14"/>
      <c r="FR983" s="14"/>
      <c r="FS983" s="14"/>
      <c r="FT983" s="14"/>
      <c r="FU983" s="14"/>
      <c r="FV983" s="14"/>
      <c r="FW983" s="14"/>
      <c r="FX983" s="14"/>
      <c r="FY983" s="14"/>
      <c r="FZ983" s="14"/>
      <c r="GA983" s="14"/>
      <c r="GB983" s="14"/>
      <c r="GC983" s="14"/>
      <c r="GD983" s="14"/>
      <c r="GE983" s="14"/>
      <c r="GF983" s="14"/>
      <c r="GG983" s="14"/>
      <c r="GH983" s="14"/>
      <c r="GI983" s="14"/>
      <c r="GJ983" s="14"/>
      <c r="GK983" s="14"/>
      <c r="GL983" s="14"/>
      <c r="GM983" s="14"/>
      <c r="GN983" s="14"/>
      <c r="GO983" s="14"/>
      <c r="GP983" s="14"/>
      <c r="GQ983" s="14"/>
      <c r="GR983" s="14"/>
      <c r="GS983" s="14"/>
      <c r="GT983" s="14"/>
      <c r="GU983" s="14"/>
      <c r="GV983" s="14"/>
      <c r="GW983" s="14"/>
      <c r="GX983" s="14"/>
      <c r="GY983" s="14"/>
      <c r="GZ983" s="14"/>
      <c r="HA983" s="14"/>
      <c r="HB983" s="14"/>
      <c r="HC983" s="14"/>
      <c r="HD983" s="14"/>
      <c r="HE983" s="14"/>
      <c r="HF983" s="14"/>
      <c r="HG983" s="14"/>
    </row>
    <row r="984" spans="1:215" ht="14.25" x14ac:dyDescent="0.2">
      <c r="A984" s="58"/>
      <c r="B984" s="45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6"/>
      <c r="AM984" s="96"/>
      <c r="AN984" s="96"/>
      <c r="AO984" s="47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  <c r="DS984" s="14"/>
      <c r="DT984" s="14"/>
      <c r="DU984" s="14"/>
      <c r="DV984" s="14"/>
      <c r="DW984" s="14"/>
      <c r="DX984" s="14"/>
      <c r="DY984" s="14"/>
      <c r="DZ984" s="14"/>
      <c r="EA984" s="14"/>
      <c r="EB984" s="14"/>
      <c r="EC984" s="14"/>
      <c r="ED984" s="14"/>
      <c r="EE984" s="14"/>
      <c r="EF984" s="14"/>
      <c r="EG984" s="14"/>
      <c r="EH984" s="14"/>
      <c r="EI984" s="14"/>
      <c r="EJ984" s="14"/>
      <c r="EK984" s="14"/>
      <c r="EL984" s="14"/>
      <c r="EM984" s="14"/>
      <c r="EN984" s="14"/>
      <c r="EO984" s="14"/>
      <c r="EP984" s="14"/>
      <c r="EQ984" s="14"/>
      <c r="ER984" s="14"/>
      <c r="ES984" s="14"/>
      <c r="ET984" s="14"/>
      <c r="EU984" s="14"/>
      <c r="EV984" s="14"/>
      <c r="EW984" s="14"/>
      <c r="EX984" s="14"/>
      <c r="EY984" s="14"/>
      <c r="EZ984" s="14"/>
      <c r="FA984" s="14"/>
      <c r="FB984" s="14"/>
      <c r="FC984" s="14"/>
      <c r="FD984" s="14"/>
      <c r="FE984" s="14"/>
      <c r="FF984" s="14"/>
      <c r="FG984" s="14"/>
      <c r="FH984" s="14"/>
      <c r="FI984" s="14"/>
      <c r="FJ984" s="14"/>
      <c r="FK984" s="14"/>
      <c r="FL984" s="14"/>
      <c r="FM984" s="14"/>
      <c r="FN984" s="14"/>
      <c r="FO984" s="14"/>
      <c r="FP984" s="14"/>
      <c r="FQ984" s="14"/>
      <c r="FR984" s="14"/>
      <c r="FS984" s="14"/>
      <c r="FT984" s="14"/>
      <c r="FU984" s="14"/>
      <c r="FV984" s="14"/>
      <c r="FW984" s="14"/>
      <c r="FX984" s="14"/>
      <c r="FY984" s="14"/>
      <c r="FZ984" s="14"/>
      <c r="GA984" s="14"/>
      <c r="GB984" s="14"/>
      <c r="GC984" s="14"/>
      <c r="GD984" s="14"/>
      <c r="GE984" s="14"/>
      <c r="GF984" s="14"/>
      <c r="GG984" s="14"/>
      <c r="GH984" s="14"/>
      <c r="GI984" s="14"/>
      <c r="GJ984" s="14"/>
      <c r="GK984" s="14"/>
      <c r="GL984" s="14"/>
      <c r="GM984" s="14"/>
      <c r="GN984" s="14"/>
      <c r="GO984" s="14"/>
      <c r="GP984" s="14"/>
      <c r="GQ984" s="14"/>
      <c r="GR984" s="14"/>
      <c r="GS984" s="14"/>
      <c r="GT984" s="14"/>
      <c r="GU984" s="14"/>
      <c r="GV984" s="14"/>
      <c r="GW984" s="14"/>
      <c r="GX984" s="14"/>
      <c r="GY984" s="14"/>
      <c r="GZ984" s="14"/>
      <c r="HA984" s="14"/>
      <c r="HB984" s="14"/>
      <c r="HC984" s="14"/>
      <c r="HD984" s="14"/>
      <c r="HE984" s="14"/>
      <c r="HF984" s="14"/>
      <c r="HG984" s="14"/>
    </row>
    <row r="985" spans="1:215" ht="14.25" x14ac:dyDescent="0.2">
      <c r="A985" s="58"/>
      <c r="B985" s="45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96"/>
      <c r="AO985" s="47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  <c r="DS985" s="14"/>
      <c r="DT985" s="14"/>
      <c r="DU985" s="14"/>
      <c r="DV985" s="14"/>
      <c r="DW985" s="14"/>
      <c r="DX985" s="14"/>
      <c r="DY985" s="14"/>
      <c r="DZ985" s="14"/>
      <c r="EA985" s="14"/>
      <c r="EB985" s="14"/>
      <c r="EC985" s="14"/>
      <c r="ED985" s="14"/>
      <c r="EE985" s="14"/>
      <c r="EF985" s="14"/>
      <c r="EG985" s="14"/>
      <c r="EH985" s="14"/>
      <c r="EI985" s="14"/>
      <c r="EJ985" s="14"/>
      <c r="EK985" s="14"/>
      <c r="EL985" s="14"/>
      <c r="EM985" s="14"/>
      <c r="EN985" s="14"/>
      <c r="EO985" s="14"/>
      <c r="EP985" s="14"/>
      <c r="EQ985" s="14"/>
      <c r="ER985" s="14"/>
      <c r="ES985" s="14"/>
      <c r="ET985" s="14"/>
      <c r="EU985" s="14"/>
      <c r="EV985" s="14"/>
      <c r="EW985" s="14"/>
      <c r="EX985" s="14"/>
      <c r="EY985" s="14"/>
      <c r="EZ985" s="14"/>
      <c r="FA985" s="14"/>
      <c r="FB985" s="14"/>
      <c r="FC985" s="14"/>
      <c r="FD985" s="14"/>
      <c r="FE985" s="14"/>
      <c r="FF985" s="14"/>
      <c r="FG985" s="14"/>
      <c r="FH985" s="14"/>
      <c r="FI985" s="14"/>
      <c r="FJ985" s="14"/>
      <c r="FK985" s="14"/>
      <c r="FL985" s="14"/>
      <c r="FM985" s="14"/>
      <c r="FN985" s="14"/>
      <c r="FO985" s="14"/>
      <c r="FP985" s="14"/>
      <c r="FQ985" s="14"/>
      <c r="FR985" s="14"/>
      <c r="FS985" s="14"/>
      <c r="FT985" s="14"/>
      <c r="FU985" s="14"/>
      <c r="FV985" s="14"/>
      <c r="FW985" s="14"/>
      <c r="FX985" s="14"/>
      <c r="FY985" s="14"/>
      <c r="FZ985" s="14"/>
      <c r="GA985" s="14"/>
      <c r="GB985" s="14"/>
      <c r="GC985" s="14"/>
      <c r="GD985" s="14"/>
      <c r="GE985" s="14"/>
      <c r="GF985" s="14"/>
      <c r="GG985" s="14"/>
      <c r="GH985" s="14"/>
      <c r="GI985" s="14"/>
      <c r="GJ985" s="14"/>
      <c r="GK985" s="14"/>
      <c r="GL985" s="14"/>
      <c r="GM985" s="14"/>
      <c r="GN985" s="14"/>
      <c r="GO985" s="14"/>
      <c r="GP985" s="14"/>
      <c r="GQ985" s="14"/>
      <c r="GR985" s="14"/>
      <c r="GS985" s="14"/>
      <c r="GT985" s="14"/>
      <c r="GU985" s="14"/>
      <c r="GV985" s="14"/>
      <c r="GW985" s="14"/>
      <c r="GX985" s="14"/>
      <c r="GY985" s="14"/>
      <c r="GZ985" s="14"/>
      <c r="HA985" s="14"/>
      <c r="HB985" s="14"/>
      <c r="HC985" s="14"/>
      <c r="HD985" s="14"/>
      <c r="HE985" s="14"/>
      <c r="HF985" s="14"/>
      <c r="HG985" s="14"/>
    </row>
    <row r="986" spans="1:215" ht="14.25" x14ac:dyDescent="0.2">
      <c r="A986" s="58"/>
      <c r="B986" s="45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6"/>
      <c r="AM986" s="96"/>
      <c r="AN986" s="96"/>
      <c r="AO986" s="47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  <c r="DS986" s="14"/>
      <c r="DT986" s="14"/>
      <c r="DU986" s="14"/>
      <c r="DV986" s="14"/>
      <c r="DW986" s="14"/>
      <c r="DX986" s="14"/>
      <c r="DY986" s="14"/>
      <c r="DZ986" s="14"/>
      <c r="EA986" s="14"/>
      <c r="EB986" s="14"/>
      <c r="EC986" s="14"/>
      <c r="ED986" s="14"/>
      <c r="EE986" s="14"/>
      <c r="EF986" s="14"/>
      <c r="EG986" s="14"/>
      <c r="EH986" s="14"/>
      <c r="EI986" s="14"/>
      <c r="EJ986" s="14"/>
      <c r="EK986" s="14"/>
      <c r="EL986" s="14"/>
      <c r="EM986" s="14"/>
      <c r="EN986" s="14"/>
      <c r="EO986" s="14"/>
      <c r="EP986" s="14"/>
      <c r="EQ986" s="14"/>
      <c r="ER986" s="14"/>
      <c r="ES986" s="14"/>
      <c r="ET986" s="14"/>
      <c r="EU986" s="14"/>
      <c r="EV986" s="14"/>
      <c r="EW986" s="14"/>
      <c r="EX986" s="14"/>
      <c r="EY986" s="14"/>
      <c r="EZ986" s="14"/>
      <c r="FA986" s="14"/>
      <c r="FB986" s="14"/>
      <c r="FC986" s="14"/>
      <c r="FD986" s="14"/>
      <c r="FE986" s="14"/>
      <c r="FF986" s="14"/>
      <c r="FG986" s="14"/>
      <c r="FH986" s="14"/>
      <c r="FI986" s="14"/>
      <c r="FJ986" s="14"/>
      <c r="FK986" s="14"/>
      <c r="FL986" s="14"/>
      <c r="FM986" s="14"/>
      <c r="FN986" s="14"/>
      <c r="FO986" s="14"/>
      <c r="FP986" s="14"/>
      <c r="FQ986" s="14"/>
      <c r="FR986" s="14"/>
      <c r="FS986" s="14"/>
      <c r="FT986" s="14"/>
      <c r="FU986" s="14"/>
      <c r="FV986" s="14"/>
      <c r="FW986" s="14"/>
      <c r="FX986" s="14"/>
      <c r="FY986" s="14"/>
      <c r="FZ986" s="14"/>
      <c r="GA986" s="14"/>
      <c r="GB986" s="14"/>
      <c r="GC986" s="14"/>
      <c r="GD986" s="14"/>
      <c r="GE986" s="14"/>
      <c r="GF986" s="14"/>
      <c r="GG986" s="14"/>
      <c r="GH986" s="14"/>
      <c r="GI986" s="14"/>
      <c r="GJ986" s="14"/>
      <c r="GK986" s="14"/>
      <c r="GL986" s="14"/>
      <c r="GM986" s="14"/>
      <c r="GN986" s="14"/>
      <c r="GO986" s="14"/>
      <c r="GP986" s="14"/>
      <c r="GQ986" s="14"/>
      <c r="GR986" s="14"/>
      <c r="GS986" s="14"/>
      <c r="GT986" s="14"/>
      <c r="GU986" s="14"/>
      <c r="GV986" s="14"/>
      <c r="GW986" s="14"/>
      <c r="GX986" s="14"/>
      <c r="GY986" s="14"/>
      <c r="GZ986" s="14"/>
      <c r="HA986" s="14"/>
      <c r="HB986" s="14"/>
      <c r="HC986" s="14"/>
      <c r="HD986" s="14"/>
      <c r="HE986" s="14"/>
      <c r="HF986" s="14"/>
      <c r="HG986" s="14"/>
    </row>
    <row r="987" spans="1:215" ht="8.25" customHeight="1" thickBot="1" x14ac:dyDescent="0.25">
      <c r="A987" s="14"/>
      <c r="B987" s="52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  <c r="DS987" s="14"/>
      <c r="DT987" s="14"/>
      <c r="DU987" s="14"/>
      <c r="DV987" s="14"/>
      <c r="DW987" s="14"/>
      <c r="DX987" s="14"/>
      <c r="DY987" s="14"/>
      <c r="DZ987" s="14"/>
      <c r="EA987" s="14"/>
      <c r="EB987" s="14"/>
      <c r="EC987" s="14"/>
      <c r="ED987" s="14"/>
      <c r="EE987" s="14"/>
      <c r="EF987" s="14"/>
      <c r="EG987" s="14"/>
      <c r="EH987" s="14"/>
      <c r="EI987" s="14"/>
      <c r="EJ987" s="14"/>
      <c r="EK987" s="14"/>
      <c r="EL987" s="14"/>
      <c r="EM987" s="14"/>
      <c r="EN987" s="14"/>
      <c r="EO987" s="14"/>
      <c r="EP987" s="14"/>
      <c r="EQ987" s="14"/>
      <c r="ER987" s="14"/>
      <c r="ES987" s="14"/>
      <c r="ET987" s="14"/>
      <c r="EU987" s="14"/>
      <c r="EV987" s="14"/>
      <c r="EW987" s="14"/>
      <c r="EX987" s="14"/>
      <c r="EY987" s="14"/>
      <c r="EZ987" s="14"/>
      <c r="FA987" s="14"/>
      <c r="FB987" s="14"/>
      <c r="FC987" s="14"/>
      <c r="FD987" s="14"/>
      <c r="FE987" s="14"/>
      <c r="FF987" s="14"/>
      <c r="FG987" s="14"/>
      <c r="FH987" s="14"/>
      <c r="FI987" s="14"/>
      <c r="FJ987" s="14"/>
      <c r="FK987" s="14"/>
      <c r="FL987" s="14"/>
      <c r="FM987" s="14"/>
      <c r="FN987" s="14"/>
      <c r="FO987" s="14"/>
      <c r="FP987" s="14"/>
      <c r="FQ987" s="14"/>
      <c r="FR987" s="14"/>
      <c r="FS987" s="14"/>
      <c r="FT987" s="14"/>
      <c r="FU987" s="14"/>
      <c r="FV987" s="14"/>
      <c r="FW987" s="14"/>
      <c r="FX987" s="14"/>
      <c r="FY987" s="14"/>
      <c r="FZ987" s="14"/>
      <c r="GA987" s="14"/>
      <c r="GB987" s="14"/>
      <c r="GC987" s="14"/>
      <c r="GD987" s="14"/>
      <c r="GE987" s="14"/>
      <c r="GF987" s="14"/>
      <c r="GG987" s="14"/>
      <c r="GH987" s="14"/>
      <c r="GI987" s="14"/>
      <c r="GJ987" s="14"/>
      <c r="GK987" s="14"/>
      <c r="GL987" s="14"/>
      <c r="GM987" s="14"/>
      <c r="GN987" s="14"/>
      <c r="GO987" s="14"/>
      <c r="GP987" s="14"/>
      <c r="GQ987" s="14"/>
      <c r="GR987" s="14"/>
      <c r="GS987" s="14"/>
      <c r="GT987" s="14"/>
      <c r="GU987" s="14"/>
      <c r="GV987" s="14"/>
      <c r="GW987" s="14"/>
      <c r="GX987" s="14"/>
      <c r="GY987" s="14"/>
      <c r="GZ987" s="14"/>
      <c r="HA987" s="14"/>
      <c r="HB987" s="14"/>
      <c r="HC987" s="14"/>
      <c r="HD987" s="14"/>
      <c r="HE987" s="14"/>
      <c r="HF987" s="14"/>
      <c r="HG987" s="14"/>
    </row>
  </sheetData>
  <sheetProtection formatColumns="0" formatRows="0"/>
  <mergeCells count="2242">
    <mergeCell ref="C483:AN492"/>
    <mergeCell ref="H481:J481"/>
    <mergeCell ref="L481:P481"/>
    <mergeCell ref="Q481:S481"/>
    <mergeCell ref="U481:Y481"/>
    <mergeCell ref="Z481:AB481"/>
    <mergeCell ref="Z478:AB478"/>
    <mergeCell ref="Z479:AB479"/>
    <mergeCell ref="U478:Y478"/>
    <mergeCell ref="Q478:S478"/>
    <mergeCell ref="Z480:AB480"/>
    <mergeCell ref="Q480:S480"/>
    <mergeCell ref="AM480:AN480"/>
    <mergeCell ref="H477:J477"/>
    <mergeCell ref="L477:P477"/>
    <mergeCell ref="AL477:AN477"/>
    <mergeCell ref="AJ471:AN475"/>
    <mergeCell ref="AD478:AK478"/>
    <mergeCell ref="AL478:AN478"/>
    <mergeCell ref="U473:AH473"/>
    <mergeCell ref="Z477:AB477"/>
    <mergeCell ref="AD477:AK477"/>
    <mergeCell ref="C481:G481"/>
    <mergeCell ref="Q477:S477"/>
    <mergeCell ref="U477:Y477"/>
    <mergeCell ref="AD480:AH480"/>
    <mergeCell ref="AI480:AJ480"/>
    <mergeCell ref="AD479:AK479"/>
    <mergeCell ref="H479:J479"/>
    <mergeCell ref="C477:G477"/>
    <mergeCell ref="H478:J478"/>
    <mergeCell ref="C478:G478"/>
    <mergeCell ref="AD481:AK481"/>
    <mergeCell ref="AL481:AN481"/>
    <mergeCell ref="AL479:AN479"/>
    <mergeCell ref="AK480:AL480"/>
    <mergeCell ref="AM428:AN428"/>
    <mergeCell ref="L426:P426"/>
    <mergeCell ref="AD426:AK426"/>
    <mergeCell ref="U427:Y427"/>
    <mergeCell ref="Z426:AB426"/>
    <mergeCell ref="AD428:AH428"/>
    <mergeCell ref="Z427:AB427"/>
    <mergeCell ref="AD427:AK427"/>
    <mergeCell ref="AI428:AJ428"/>
    <mergeCell ref="AD451:AK451"/>
    <mergeCell ref="Z428:AB428"/>
    <mergeCell ref="Y445:AB445"/>
    <mergeCell ref="AC445:AH445"/>
    <mergeCell ref="U429:Y429"/>
    <mergeCell ref="AD429:AK429"/>
    <mergeCell ref="U451:Y451"/>
    <mergeCell ref="R445:W445"/>
    <mergeCell ref="B443:AO443"/>
    <mergeCell ref="AK428:AL428"/>
    <mergeCell ref="AL429:AN429"/>
    <mergeCell ref="G445:L445"/>
    <mergeCell ref="I449:J449"/>
    <mergeCell ref="C431:AN440"/>
    <mergeCell ref="Q453:S453"/>
    <mergeCell ref="H451:J451"/>
    <mergeCell ref="Z452:AB452"/>
    <mergeCell ref="Q452:S452"/>
    <mergeCell ref="AD452:AK452"/>
    <mergeCell ref="AL427:AN427"/>
    <mergeCell ref="Q377:S377"/>
    <mergeCell ref="U377:Y377"/>
    <mergeCell ref="Z377:AB377"/>
    <mergeCell ref="AD377:AK377"/>
    <mergeCell ref="AL377:AN377"/>
    <mergeCell ref="C421:F421"/>
    <mergeCell ref="C425:G425"/>
    <mergeCell ref="H425:J425"/>
    <mergeCell ref="L425:P425"/>
    <mergeCell ref="Q425:S425"/>
    <mergeCell ref="B417:AO417"/>
    <mergeCell ref="C419:F419"/>
    <mergeCell ref="G419:L419"/>
    <mergeCell ref="N419:Q419"/>
    <mergeCell ref="AL425:AN425"/>
    <mergeCell ref="L376:P376"/>
    <mergeCell ref="Y393:AB393"/>
    <mergeCell ref="AD376:AH376"/>
    <mergeCell ref="K397:L397"/>
    <mergeCell ref="G395:L395"/>
    <mergeCell ref="H377:J377"/>
    <mergeCell ref="L377:P377"/>
    <mergeCell ref="N397:AH397"/>
    <mergeCell ref="C395:F395"/>
    <mergeCell ref="Z403:AB403"/>
    <mergeCell ref="AM402:AN402"/>
    <mergeCell ref="Z402:AB402"/>
    <mergeCell ref="AD401:AK401"/>
    <mergeCell ref="AI402:AJ402"/>
    <mergeCell ref="AK402:AL402"/>
    <mergeCell ref="AD403:AK403"/>
    <mergeCell ref="U322:Y322"/>
    <mergeCell ref="Z322:AB322"/>
    <mergeCell ref="AD323:AK323"/>
    <mergeCell ref="AL323:AN323"/>
    <mergeCell ref="Z324:AB324"/>
    <mergeCell ref="C327:AN336"/>
    <mergeCell ref="C323:G323"/>
    <mergeCell ref="H299:J299"/>
    <mergeCell ref="L299:P299"/>
    <mergeCell ref="C317:F317"/>
    <mergeCell ref="C298:G298"/>
    <mergeCell ref="H298:J298"/>
    <mergeCell ref="L298:P298"/>
    <mergeCell ref="H321:J321"/>
    <mergeCell ref="L321:P321"/>
    <mergeCell ref="AL322:AN322"/>
    <mergeCell ref="AD322:AK322"/>
    <mergeCell ref="AL321:AN321"/>
    <mergeCell ref="AD321:AK321"/>
    <mergeCell ref="AD299:AK299"/>
    <mergeCell ref="Z321:AB321"/>
    <mergeCell ref="H323:J323"/>
    <mergeCell ref="L323:P323"/>
    <mergeCell ref="Q323:S323"/>
    <mergeCell ref="U323:Y323"/>
    <mergeCell ref="Z323:AB323"/>
    <mergeCell ref="C322:G322"/>
    <mergeCell ref="H322:J322"/>
    <mergeCell ref="L322:P322"/>
    <mergeCell ref="Q322:S322"/>
    <mergeCell ref="U299:Y299"/>
    <mergeCell ref="Q299:S299"/>
    <mergeCell ref="AL222:AN222"/>
    <mergeCell ref="H244:J244"/>
    <mergeCell ref="L244:P244"/>
    <mergeCell ref="Q246:S246"/>
    <mergeCell ref="AD269:AK269"/>
    <mergeCell ref="C248:G248"/>
    <mergeCell ref="C245:G245"/>
    <mergeCell ref="H248:J248"/>
    <mergeCell ref="B236:AO236"/>
    <mergeCell ref="U246:Y246"/>
    <mergeCell ref="Z246:AB246"/>
    <mergeCell ref="AD246:AK246"/>
    <mergeCell ref="AJ238:AN242"/>
    <mergeCell ref="Z248:AB248"/>
    <mergeCell ref="U248:Y248"/>
    <mergeCell ref="L272:P272"/>
    <mergeCell ref="C240:F240"/>
    <mergeCell ref="C242:D242"/>
    <mergeCell ref="L245:P245"/>
    <mergeCell ref="Q245:S245"/>
    <mergeCell ref="Z271:AB271"/>
    <mergeCell ref="Y263:AB263"/>
    <mergeCell ref="L246:P246"/>
    <mergeCell ref="C271:G271"/>
    <mergeCell ref="H271:J271"/>
    <mergeCell ref="L271:P271"/>
    <mergeCell ref="H272:J272"/>
    <mergeCell ref="AL269:AN269"/>
    <mergeCell ref="U265:AH265"/>
    <mergeCell ref="N267:AH267"/>
    <mergeCell ref="Z269:AB269"/>
    <mergeCell ref="AL271:AN271"/>
    <mergeCell ref="AL218:AN218"/>
    <mergeCell ref="AL219:AN219"/>
    <mergeCell ref="L218:P218"/>
    <mergeCell ref="Q218:S218"/>
    <mergeCell ref="U218:Y218"/>
    <mergeCell ref="Z218:AB218"/>
    <mergeCell ref="L219:P219"/>
    <mergeCell ref="Q219:S219"/>
    <mergeCell ref="H220:J220"/>
    <mergeCell ref="L220:P220"/>
    <mergeCell ref="Q220:S220"/>
    <mergeCell ref="U220:Y220"/>
    <mergeCell ref="Z219:AB219"/>
    <mergeCell ref="AD218:AK218"/>
    <mergeCell ref="AD219:AK219"/>
    <mergeCell ref="AK221:AL221"/>
    <mergeCell ref="Z220:AB220"/>
    <mergeCell ref="AD220:AK220"/>
    <mergeCell ref="AL220:AN220"/>
    <mergeCell ref="Z221:AB221"/>
    <mergeCell ref="U219:Y219"/>
    <mergeCell ref="AD221:AH221"/>
    <mergeCell ref="AI221:AJ221"/>
    <mergeCell ref="U221:Y221"/>
    <mergeCell ref="Q221:S221"/>
    <mergeCell ref="AL170:AN170"/>
    <mergeCell ref="Z169:AB169"/>
    <mergeCell ref="Z170:AB170"/>
    <mergeCell ref="AD170:AK170"/>
    <mergeCell ref="AM169:AN169"/>
    <mergeCell ref="Z168:AB168"/>
    <mergeCell ref="AL192:AN192"/>
    <mergeCell ref="C198:AN207"/>
    <mergeCell ref="H194:J194"/>
    <mergeCell ref="L194:P194"/>
    <mergeCell ref="Q194:S194"/>
    <mergeCell ref="C196:G196"/>
    <mergeCell ref="U192:Y192"/>
    <mergeCell ref="Z192:AB192"/>
    <mergeCell ref="AD192:AK192"/>
    <mergeCell ref="U188:AH188"/>
    <mergeCell ref="B184:AO184"/>
    <mergeCell ref="C172:AN181"/>
    <mergeCell ref="AJ186:AN190"/>
    <mergeCell ref="Y186:AB186"/>
    <mergeCell ref="AC186:AH186"/>
    <mergeCell ref="N190:AH190"/>
    <mergeCell ref="G188:L188"/>
    <mergeCell ref="I190:J190"/>
    <mergeCell ref="K190:L190"/>
    <mergeCell ref="C169:G169"/>
    <mergeCell ref="C188:F188"/>
    <mergeCell ref="L169:P169"/>
    <mergeCell ref="Q169:S169"/>
    <mergeCell ref="C186:F186"/>
    <mergeCell ref="G186:L186"/>
    <mergeCell ref="N186:Q186"/>
    <mergeCell ref="R160:W160"/>
    <mergeCell ref="Y160:AB160"/>
    <mergeCell ref="AC160:AH160"/>
    <mergeCell ref="Z142:AB142"/>
    <mergeCell ref="AD142:AK142"/>
    <mergeCell ref="AL142:AN142"/>
    <mergeCell ref="H144:J144"/>
    <mergeCell ref="L144:P144"/>
    <mergeCell ref="H142:J142"/>
    <mergeCell ref="Q144:S144"/>
    <mergeCell ref="U144:Y144"/>
    <mergeCell ref="AK169:AL169"/>
    <mergeCell ref="AL167:AN167"/>
    <mergeCell ref="Z167:AB167"/>
    <mergeCell ref="AD169:AH169"/>
    <mergeCell ref="AI169:AJ169"/>
    <mergeCell ref="Z144:AB144"/>
    <mergeCell ref="U168:Y168"/>
    <mergeCell ref="U169:Y169"/>
    <mergeCell ref="AI143:AJ143"/>
    <mergeCell ref="U167:Y167"/>
    <mergeCell ref="AD167:AK167"/>
    <mergeCell ref="AD144:AK144"/>
    <mergeCell ref="U143:Y143"/>
    <mergeCell ref="Z143:AB143"/>
    <mergeCell ref="AK143:AL143"/>
    <mergeCell ref="AL144:AN144"/>
    <mergeCell ref="AM143:AN143"/>
    <mergeCell ref="AL166:AN166"/>
    <mergeCell ref="H169:J169"/>
    <mergeCell ref="AD168:AK168"/>
    <mergeCell ref="AL168:AN168"/>
    <mergeCell ref="L142:P142"/>
    <mergeCell ref="Q142:S142"/>
    <mergeCell ref="U142:Y142"/>
    <mergeCell ref="L141:P141"/>
    <mergeCell ref="Q141:S141"/>
    <mergeCell ref="U141:Y141"/>
    <mergeCell ref="C146:AN155"/>
    <mergeCell ref="L118:P118"/>
    <mergeCell ref="Q118:S118"/>
    <mergeCell ref="U118:Y118"/>
    <mergeCell ref="Z118:AB118"/>
    <mergeCell ref="Q115:S115"/>
    <mergeCell ref="Z116:AB116"/>
    <mergeCell ref="L115:P115"/>
    <mergeCell ref="H117:J117"/>
    <mergeCell ref="Q116:S116"/>
    <mergeCell ref="U116:Y116"/>
    <mergeCell ref="C136:F136"/>
    <mergeCell ref="G136:L136"/>
    <mergeCell ref="Y134:AB134"/>
    <mergeCell ref="U140:Y140"/>
    <mergeCell ref="Z140:AB140"/>
    <mergeCell ref="AD118:AK118"/>
    <mergeCell ref="Z115:AB115"/>
    <mergeCell ref="H118:J118"/>
    <mergeCell ref="AL118:AN118"/>
    <mergeCell ref="C134:F134"/>
    <mergeCell ref="C120:AN129"/>
    <mergeCell ref="C142:G142"/>
    <mergeCell ref="Q143:S143"/>
    <mergeCell ref="AI117:AJ117"/>
    <mergeCell ref="AK117:AL117"/>
    <mergeCell ref="Z117:AB117"/>
    <mergeCell ref="AM117:AN117"/>
    <mergeCell ref="Z90:AB90"/>
    <mergeCell ref="AD90:AK90"/>
    <mergeCell ref="AD117:AH117"/>
    <mergeCell ref="Q117:S117"/>
    <mergeCell ref="U117:Y117"/>
    <mergeCell ref="AD116:AK116"/>
    <mergeCell ref="AL116:AN116"/>
    <mergeCell ref="Z141:AB141"/>
    <mergeCell ref="AL141:AN141"/>
    <mergeCell ref="AD140:AK140"/>
    <mergeCell ref="AJ134:AN138"/>
    <mergeCell ref="C91:G91"/>
    <mergeCell ref="H91:J91"/>
    <mergeCell ref="L91:P91"/>
    <mergeCell ref="I138:J138"/>
    <mergeCell ref="H116:J116"/>
    <mergeCell ref="L116:P116"/>
    <mergeCell ref="H141:J141"/>
    <mergeCell ref="U114:Y114"/>
    <mergeCell ref="AD114:AK114"/>
    <mergeCell ref="AL90:AN90"/>
    <mergeCell ref="AD92:AK92"/>
    <mergeCell ref="AL92:AN92"/>
    <mergeCell ref="Q90:S90"/>
    <mergeCell ref="U90:Y90"/>
    <mergeCell ref="N112:AH112"/>
    <mergeCell ref="C94:AN103"/>
    <mergeCell ref="AJ108:AN112"/>
    <mergeCell ref="E112:G112"/>
    <mergeCell ref="N108:Q108"/>
    <mergeCell ref="AL115:AN115"/>
    <mergeCell ref="AK91:AL91"/>
    <mergeCell ref="B106:AO106"/>
    <mergeCell ref="C108:F108"/>
    <mergeCell ref="G108:L108"/>
    <mergeCell ref="L114:P114"/>
    <mergeCell ref="H115:J115"/>
    <mergeCell ref="Z114:AB114"/>
    <mergeCell ref="AL114:AN114"/>
    <mergeCell ref="R108:W108"/>
    <mergeCell ref="H90:J90"/>
    <mergeCell ref="L90:P90"/>
    <mergeCell ref="U110:AH110"/>
    <mergeCell ref="C110:F110"/>
    <mergeCell ref="C112:D112"/>
    <mergeCell ref="G110:L110"/>
    <mergeCell ref="AD115:AK115"/>
    <mergeCell ref="AD36:AK36"/>
    <mergeCell ref="AL35:AN35"/>
    <mergeCell ref="G82:L82"/>
    <mergeCell ref="R82:W82"/>
    <mergeCell ref="C88:G88"/>
    <mergeCell ref="Z89:AB89"/>
    <mergeCell ref="N82:Q82"/>
    <mergeCell ref="AL65:AN65"/>
    <mergeCell ref="C67:AN76"/>
    <mergeCell ref="N86:AH86"/>
    <mergeCell ref="H88:J88"/>
    <mergeCell ref="L88:P88"/>
    <mergeCell ref="Q88:S88"/>
    <mergeCell ref="U88:Y88"/>
    <mergeCell ref="I86:J86"/>
    <mergeCell ref="AJ82:AN86"/>
    <mergeCell ref="AD88:AK88"/>
    <mergeCell ref="Z65:AB65"/>
    <mergeCell ref="AC82:AH82"/>
    <mergeCell ref="Y82:AB82"/>
    <mergeCell ref="H89:J89"/>
    <mergeCell ref="K86:L86"/>
    <mergeCell ref="L89:P89"/>
    <mergeCell ref="C65:G65"/>
    <mergeCell ref="H65:J65"/>
    <mergeCell ref="AD89:AK89"/>
    <mergeCell ref="U57:AH57"/>
    <mergeCell ref="Q62:S62"/>
    <mergeCell ref="U61:Y61"/>
    <mergeCell ref="AL61:AN61"/>
    <mergeCell ref="E59:G59"/>
    <mergeCell ref="C57:F57"/>
    <mergeCell ref="AI12:AJ12"/>
    <mergeCell ref="L10:P10"/>
    <mergeCell ref="L13:P13"/>
    <mergeCell ref="L12:P12"/>
    <mergeCell ref="AC29:AH29"/>
    <mergeCell ref="N33:AH33"/>
    <mergeCell ref="L11:P11"/>
    <mergeCell ref="Z36:AB36"/>
    <mergeCell ref="Z39:AB39"/>
    <mergeCell ref="AD35:AK35"/>
    <mergeCell ref="AL37:AN37"/>
    <mergeCell ref="L38:P38"/>
    <mergeCell ref="C37:G37"/>
    <mergeCell ref="C36:G36"/>
    <mergeCell ref="C38:G38"/>
    <mergeCell ref="AM38:AN38"/>
    <mergeCell ref="U37:Y37"/>
    <mergeCell ref="H37:J37"/>
    <mergeCell ref="L35:P35"/>
    <mergeCell ref="Q35:S35"/>
    <mergeCell ref="Q38:S38"/>
    <mergeCell ref="H35:J35"/>
    <mergeCell ref="H38:J38"/>
    <mergeCell ref="C35:G35"/>
    <mergeCell ref="L37:P37"/>
    <mergeCell ref="H36:J36"/>
    <mergeCell ref="L36:P36"/>
    <mergeCell ref="Q36:S36"/>
    <mergeCell ref="U36:Y36"/>
    <mergeCell ref="U35:Y35"/>
    <mergeCell ref="Z35:AB35"/>
    <mergeCell ref="AL36:AN36"/>
    <mergeCell ref="I59:J59"/>
    <mergeCell ref="K59:L59"/>
    <mergeCell ref="Z63:AB63"/>
    <mergeCell ref="Z61:AB61"/>
    <mergeCell ref="Z62:AB62"/>
    <mergeCell ref="AD63:AK63"/>
    <mergeCell ref="L63:P63"/>
    <mergeCell ref="L65:P65"/>
    <mergeCell ref="Q65:S65"/>
    <mergeCell ref="U65:Y65"/>
    <mergeCell ref="H61:J61"/>
    <mergeCell ref="B80:AO80"/>
    <mergeCell ref="C82:F82"/>
    <mergeCell ref="C62:G62"/>
    <mergeCell ref="C59:D59"/>
    <mergeCell ref="C92:G92"/>
    <mergeCell ref="H92:J92"/>
    <mergeCell ref="U92:Y92"/>
    <mergeCell ref="L92:P92"/>
    <mergeCell ref="Q92:S92"/>
    <mergeCell ref="Z92:AB92"/>
    <mergeCell ref="AL89:AN89"/>
    <mergeCell ref="AL88:AN88"/>
    <mergeCell ref="Z88:AB88"/>
    <mergeCell ref="C39:G39"/>
    <mergeCell ref="H39:J39"/>
    <mergeCell ref="L39:P39"/>
    <mergeCell ref="Q37:S37"/>
    <mergeCell ref="U63:Y63"/>
    <mergeCell ref="R134:W134"/>
    <mergeCell ref="AC134:AH134"/>
    <mergeCell ref="N138:AH138"/>
    <mergeCell ref="Q91:S91"/>
    <mergeCell ref="AD91:AH91"/>
    <mergeCell ref="L140:P140"/>
    <mergeCell ref="Q140:S140"/>
    <mergeCell ref="B132:AO132"/>
    <mergeCell ref="AM91:AN91"/>
    <mergeCell ref="AC108:AH108"/>
    <mergeCell ref="Y108:AB108"/>
    <mergeCell ref="AI91:AJ91"/>
    <mergeCell ref="U91:Y91"/>
    <mergeCell ref="C117:G117"/>
    <mergeCell ref="Z91:AB91"/>
    <mergeCell ref="H114:J114"/>
    <mergeCell ref="C116:G116"/>
    <mergeCell ref="L117:P117"/>
    <mergeCell ref="C115:G115"/>
    <mergeCell ref="C114:G114"/>
    <mergeCell ref="G134:L134"/>
    <mergeCell ref="N134:Q134"/>
    <mergeCell ref="C140:G140"/>
    <mergeCell ref="Z64:AB64"/>
    <mergeCell ref="AD37:AK37"/>
    <mergeCell ref="C138:D138"/>
    <mergeCell ref="E138:G138"/>
    <mergeCell ref="R55:W55"/>
    <mergeCell ref="N59:AH59"/>
    <mergeCell ref="Z37:AB37"/>
    <mergeCell ref="AI64:AJ64"/>
    <mergeCell ref="AD61:AK61"/>
    <mergeCell ref="U64:Y64"/>
    <mergeCell ref="U38:Y38"/>
    <mergeCell ref="Y55:AB55"/>
    <mergeCell ref="H64:J64"/>
    <mergeCell ref="L64:P64"/>
    <mergeCell ref="H62:J62"/>
    <mergeCell ref="AD62:AK62"/>
    <mergeCell ref="H63:J63"/>
    <mergeCell ref="U62:Y62"/>
    <mergeCell ref="AD64:AH64"/>
    <mergeCell ref="N55:Q55"/>
    <mergeCell ref="Z38:AB38"/>
    <mergeCell ref="B53:AO53"/>
    <mergeCell ref="L61:P61"/>
    <mergeCell ref="Q61:S61"/>
    <mergeCell ref="Q64:S64"/>
    <mergeCell ref="Q63:S63"/>
    <mergeCell ref="C55:F55"/>
    <mergeCell ref="AD38:AH38"/>
    <mergeCell ref="AI38:AJ38"/>
    <mergeCell ref="AK38:AL38"/>
    <mergeCell ref="C41:AN50"/>
    <mergeCell ref="AD39:AK39"/>
    <mergeCell ref="C63:G63"/>
    <mergeCell ref="C64:G64"/>
    <mergeCell ref="G55:L55"/>
    <mergeCell ref="G57:L57"/>
    <mergeCell ref="E33:G33"/>
    <mergeCell ref="I33:J33"/>
    <mergeCell ref="G31:L31"/>
    <mergeCell ref="C31:F31"/>
    <mergeCell ref="H9:J9"/>
    <mergeCell ref="L9:P9"/>
    <mergeCell ref="Q9:S9"/>
    <mergeCell ref="U10:Y10"/>
    <mergeCell ref="Z10:AB10"/>
    <mergeCell ref="C33:D33"/>
    <mergeCell ref="R29:W29"/>
    <mergeCell ref="U31:AH31"/>
    <mergeCell ref="Y29:AB29"/>
    <mergeCell ref="G29:L29"/>
    <mergeCell ref="B27:AO27"/>
    <mergeCell ref="N29:Q29"/>
    <mergeCell ref="Q12:S12"/>
    <mergeCell ref="H12:J12"/>
    <mergeCell ref="C15:AN24"/>
    <mergeCell ref="C10:G10"/>
    <mergeCell ref="H13:J13"/>
    <mergeCell ref="C29:F29"/>
    <mergeCell ref="C11:G11"/>
    <mergeCell ref="Q13:S13"/>
    <mergeCell ref="K33:L33"/>
    <mergeCell ref="AJ29:AN33"/>
    <mergeCell ref="Z13:AB13"/>
    <mergeCell ref="AL9:AN9"/>
    <mergeCell ref="AL10:AN10"/>
    <mergeCell ref="U9:Y9"/>
    <mergeCell ref="Z9:AB9"/>
    <mergeCell ref="U13:Y13"/>
    <mergeCell ref="B1:AO1"/>
    <mergeCell ref="AJ3:AN7"/>
    <mergeCell ref="C3:F3"/>
    <mergeCell ref="C5:F5"/>
    <mergeCell ref="R3:W3"/>
    <mergeCell ref="AD10:AK10"/>
    <mergeCell ref="Y3:AB3"/>
    <mergeCell ref="N7:AH7"/>
    <mergeCell ref="AC3:AH3"/>
    <mergeCell ref="N3:Q3"/>
    <mergeCell ref="C12:G12"/>
    <mergeCell ref="H10:J10"/>
    <mergeCell ref="Q10:S10"/>
    <mergeCell ref="U12:Y12"/>
    <mergeCell ref="C9:G9"/>
    <mergeCell ref="H11:J11"/>
    <mergeCell ref="C13:G13"/>
    <mergeCell ref="AD13:AK13"/>
    <mergeCell ref="U5:AH5"/>
    <mergeCell ref="G3:L3"/>
    <mergeCell ref="G5:L5"/>
    <mergeCell ref="AD9:AK9"/>
    <mergeCell ref="AD11:AK11"/>
    <mergeCell ref="AK12:AL12"/>
    <mergeCell ref="AL13:AN13"/>
    <mergeCell ref="Z11:AB11"/>
    <mergeCell ref="AL11:AN11"/>
    <mergeCell ref="AD12:AH12"/>
    <mergeCell ref="Z12:AB12"/>
    <mergeCell ref="AM12:AN12"/>
    <mergeCell ref="Q11:S11"/>
    <mergeCell ref="U11:Y11"/>
    <mergeCell ref="B158:AO158"/>
    <mergeCell ref="C160:F160"/>
    <mergeCell ref="G160:L160"/>
    <mergeCell ref="N160:Q160"/>
    <mergeCell ref="AJ160:AN164"/>
    <mergeCell ref="C162:F162"/>
    <mergeCell ref="G162:L162"/>
    <mergeCell ref="C84:F84"/>
    <mergeCell ref="G84:L84"/>
    <mergeCell ref="C61:G61"/>
    <mergeCell ref="AD141:AK141"/>
    <mergeCell ref="C144:G144"/>
    <mergeCell ref="C143:G143"/>
    <mergeCell ref="H143:J143"/>
    <mergeCell ref="L143:P143"/>
    <mergeCell ref="AD143:AH143"/>
    <mergeCell ref="C141:G141"/>
    <mergeCell ref="H140:J140"/>
    <mergeCell ref="K138:L138"/>
    <mergeCell ref="I112:J112"/>
    <mergeCell ref="K112:L112"/>
    <mergeCell ref="L62:P62"/>
    <mergeCell ref="C118:G118"/>
    <mergeCell ref="C90:G90"/>
    <mergeCell ref="C89:G89"/>
    <mergeCell ref="C86:D86"/>
    <mergeCell ref="E86:G86"/>
    <mergeCell ref="U136:AH136"/>
    <mergeCell ref="Q89:S89"/>
    <mergeCell ref="K164:L164"/>
    <mergeCell ref="Q114:S114"/>
    <mergeCell ref="U115:Y115"/>
    <mergeCell ref="C167:G167"/>
    <mergeCell ref="H168:J168"/>
    <mergeCell ref="L168:P168"/>
    <mergeCell ref="Q168:S168"/>
    <mergeCell ref="H167:J167"/>
    <mergeCell ref="L167:P167"/>
    <mergeCell ref="Q167:S167"/>
    <mergeCell ref="C168:G168"/>
    <mergeCell ref="U162:AH162"/>
    <mergeCell ref="C166:G166"/>
    <mergeCell ref="Q166:S166"/>
    <mergeCell ref="U166:Y166"/>
    <mergeCell ref="N164:AH164"/>
    <mergeCell ref="H166:J166"/>
    <mergeCell ref="L166:P166"/>
    <mergeCell ref="C164:D164"/>
    <mergeCell ref="E164:G164"/>
    <mergeCell ref="I164:J164"/>
    <mergeCell ref="R186:W186"/>
    <mergeCell ref="C170:G170"/>
    <mergeCell ref="U170:Y170"/>
    <mergeCell ref="H170:J170"/>
    <mergeCell ref="L170:P170"/>
    <mergeCell ref="Q170:S170"/>
    <mergeCell ref="C195:G195"/>
    <mergeCell ref="H195:J195"/>
    <mergeCell ref="L195:P195"/>
    <mergeCell ref="Q195:S195"/>
    <mergeCell ref="U193:Y193"/>
    <mergeCell ref="Z193:AB193"/>
    <mergeCell ref="L193:P193"/>
    <mergeCell ref="Q193:S193"/>
    <mergeCell ref="H193:J193"/>
    <mergeCell ref="C194:G194"/>
    <mergeCell ref="AD193:AK193"/>
    <mergeCell ref="C190:D190"/>
    <mergeCell ref="E190:G190"/>
    <mergeCell ref="AL193:AN193"/>
    <mergeCell ref="U194:Y194"/>
    <mergeCell ref="Z194:AB194"/>
    <mergeCell ref="AD194:AK194"/>
    <mergeCell ref="AL194:AN194"/>
    <mergeCell ref="C192:G192"/>
    <mergeCell ref="H192:J192"/>
    <mergeCell ref="L192:P192"/>
    <mergeCell ref="Q192:S192"/>
    <mergeCell ref="C193:G193"/>
    <mergeCell ref="AL196:AN196"/>
    <mergeCell ref="AD196:AK196"/>
    <mergeCell ref="U196:Y196"/>
    <mergeCell ref="Z196:AB196"/>
    <mergeCell ref="H196:J196"/>
    <mergeCell ref="L196:P196"/>
    <mergeCell ref="Q196:S196"/>
    <mergeCell ref="AK195:AL195"/>
    <mergeCell ref="AM195:AN195"/>
    <mergeCell ref="AC212:AH212"/>
    <mergeCell ref="AJ212:AN216"/>
    <mergeCell ref="U214:AH214"/>
    <mergeCell ref="U195:Y195"/>
    <mergeCell ref="Z195:AB195"/>
    <mergeCell ref="AD195:AH195"/>
    <mergeCell ref="AI195:AJ195"/>
    <mergeCell ref="Y212:AB212"/>
    <mergeCell ref="K216:L216"/>
    <mergeCell ref="C222:G222"/>
    <mergeCell ref="Z222:AB222"/>
    <mergeCell ref="AD222:AK222"/>
    <mergeCell ref="Z244:AB244"/>
    <mergeCell ref="Q222:S222"/>
    <mergeCell ref="U245:Y245"/>
    <mergeCell ref="Z245:AB245"/>
    <mergeCell ref="AD245:AK245"/>
    <mergeCell ref="H222:J222"/>
    <mergeCell ref="L222:P222"/>
    <mergeCell ref="U222:Y222"/>
    <mergeCell ref="AC238:AH238"/>
    <mergeCell ref="N242:AH242"/>
    <mergeCell ref="Q244:S244"/>
    <mergeCell ref="U244:Y244"/>
    <mergeCell ref="C214:F214"/>
    <mergeCell ref="C218:G218"/>
    <mergeCell ref="C219:G219"/>
    <mergeCell ref="H219:J219"/>
    <mergeCell ref="E216:G216"/>
    <mergeCell ref="I216:J216"/>
    <mergeCell ref="H218:J218"/>
    <mergeCell ref="C220:G220"/>
    <mergeCell ref="G214:L214"/>
    <mergeCell ref="N216:AH216"/>
    <mergeCell ref="U240:AH240"/>
    <mergeCell ref="Y238:AB238"/>
    <mergeCell ref="H245:J245"/>
    <mergeCell ref="G238:L238"/>
    <mergeCell ref="N238:Q238"/>
    <mergeCell ref="R238:W238"/>
    <mergeCell ref="AL248:AN248"/>
    <mergeCell ref="U247:Y247"/>
    <mergeCell ref="Z247:AB247"/>
    <mergeCell ref="C247:G247"/>
    <mergeCell ref="H247:J247"/>
    <mergeCell ref="C265:F265"/>
    <mergeCell ref="L247:P247"/>
    <mergeCell ref="AL244:AN244"/>
    <mergeCell ref="C246:G246"/>
    <mergeCell ref="AD247:AH247"/>
    <mergeCell ref="AI247:AJ247"/>
    <mergeCell ref="AK247:AL247"/>
    <mergeCell ref="AM247:AN247"/>
    <mergeCell ref="AL245:AN245"/>
    <mergeCell ref="C244:G244"/>
    <mergeCell ref="AD244:AK244"/>
    <mergeCell ref="AD248:AK248"/>
    <mergeCell ref="C250:AN258"/>
    <mergeCell ref="Q247:S247"/>
    <mergeCell ref="L248:P248"/>
    <mergeCell ref="Q248:S248"/>
    <mergeCell ref="AL246:AN246"/>
    <mergeCell ref="H246:J246"/>
    <mergeCell ref="I242:J242"/>
    <mergeCell ref="B261:AO261"/>
    <mergeCell ref="C263:F263"/>
    <mergeCell ref="G263:L263"/>
    <mergeCell ref="N263:Q263"/>
    <mergeCell ref="R263:W263"/>
    <mergeCell ref="AJ263:AN267"/>
    <mergeCell ref="G265:L265"/>
    <mergeCell ref="AC263:AH263"/>
    <mergeCell ref="K267:L267"/>
    <mergeCell ref="C270:G270"/>
    <mergeCell ref="H270:J270"/>
    <mergeCell ref="L270:P270"/>
    <mergeCell ref="C269:G269"/>
    <mergeCell ref="H269:J269"/>
    <mergeCell ref="L269:P269"/>
    <mergeCell ref="U269:Y269"/>
    <mergeCell ref="H273:J273"/>
    <mergeCell ref="L273:P273"/>
    <mergeCell ref="Q273:S273"/>
    <mergeCell ref="U273:Y273"/>
    <mergeCell ref="AD271:AK271"/>
    <mergeCell ref="Q269:S269"/>
    <mergeCell ref="Q271:S271"/>
    <mergeCell ref="U272:Y272"/>
    <mergeCell ref="Z272:AB272"/>
    <mergeCell ref="AI272:AJ272"/>
    <mergeCell ref="C272:G272"/>
    <mergeCell ref="AM272:AN272"/>
    <mergeCell ref="AK272:AL272"/>
    <mergeCell ref="AD273:AK273"/>
    <mergeCell ref="AL273:AN273"/>
    <mergeCell ref="AD270:AK270"/>
    <mergeCell ref="Z296:AB296"/>
    <mergeCell ref="B287:AO287"/>
    <mergeCell ref="AL297:AN297"/>
    <mergeCell ref="AD298:AH298"/>
    <mergeCell ref="AI298:AJ298"/>
    <mergeCell ref="AD297:AK297"/>
    <mergeCell ref="AM298:AN298"/>
    <mergeCell ref="AK298:AL298"/>
    <mergeCell ref="Q298:S298"/>
    <mergeCell ref="C291:F291"/>
    <mergeCell ref="C289:F289"/>
    <mergeCell ref="G289:L289"/>
    <mergeCell ref="G291:L291"/>
    <mergeCell ref="N289:Q289"/>
    <mergeCell ref="L296:P296"/>
    <mergeCell ref="C295:G295"/>
    <mergeCell ref="C296:G296"/>
    <mergeCell ref="H296:J296"/>
    <mergeCell ref="H297:J297"/>
    <mergeCell ref="L297:P297"/>
    <mergeCell ref="Q297:S297"/>
    <mergeCell ref="U297:Y297"/>
    <mergeCell ref="Z297:AB297"/>
    <mergeCell ref="C297:G297"/>
    <mergeCell ref="AL296:AN296"/>
    <mergeCell ref="AD295:AK295"/>
    <mergeCell ref="AL295:AN295"/>
    <mergeCell ref="U291:AH291"/>
    <mergeCell ref="Q296:S296"/>
    <mergeCell ref="U295:Y295"/>
    <mergeCell ref="Z295:AB295"/>
    <mergeCell ref="C321:G321"/>
    <mergeCell ref="U321:Y321"/>
    <mergeCell ref="Z298:AB298"/>
    <mergeCell ref="Z299:AB299"/>
    <mergeCell ref="AL349:AN349"/>
    <mergeCell ref="AD351:AK351"/>
    <mergeCell ref="U373:Y373"/>
    <mergeCell ref="U374:Y374"/>
    <mergeCell ref="Z375:AB375"/>
    <mergeCell ref="Y341:AB341"/>
    <mergeCell ref="G343:L343"/>
    <mergeCell ref="E345:G345"/>
    <mergeCell ref="N341:Q341"/>
    <mergeCell ref="C325:G325"/>
    <mergeCell ref="C324:G324"/>
    <mergeCell ref="U325:Y325"/>
    <mergeCell ref="H324:J324"/>
    <mergeCell ref="L324:P324"/>
    <mergeCell ref="Q324:S324"/>
    <mergeCell ref="L325:P325"/>
    <mergeCell ref="Q325:S325"/>
    <mergeCell ref="Z325:AB325"/>
    <mergeCell ref="B339:AO339"/>
    <mergeCell ref="G369:L369"/>
    <mergeCell ref="B365:AO365"/>
    <mergeCell ref="AL348:AN348"/>
    <mergeCell ref="C353:AN362"/>
    <mergeCell ref="Z348:AB348"/>
    <mergeCell ref="H325:J325"/>
    <mergeCell ref="AM324:AN324"/>
    <mergeCell ref="AC341:AH341"/>
    <mergeCell ref="Q347:S347"/>
    <mergeCell ref="AC367:AH367"/>
    <mergeCell ref="C374:G374"/>
    <mergeCell ref="Q374:S374"/>
    <mergeCell ref="Z374:AB374"/>
    <mergeCell ref="R367:W367"/>
    <mergeCell ref="C371:D371"/>
    <mergeCell ref="Z351:AB351"/>
    <mergeCell ref="C351:G351"/>
    <mergeCell ref="H351:J351"/>
    <mergeCell ref="Z350:AB350"/>
    <mergeCell ref="U351:Y351"/>
    <mergeCell ref="U350:Y350"/>
    <mergeCell ref="L351:P351"/>
    <mergeCell ref="Q351:S351"/>
    <mergeCell ref="Q350:S350"/>
    <mergeCell ref="AL374:AN374"/>
    <mergeCell ref="H350:J350"/>
    <mergeCell ref="L350:P350"/>
    <mergeCell ref="AJ367:AN371"/>
    <mergeCell ref="Q348:S348"/>
    <mergeCell ref="U324:Y324"/>
    <mergeCell ref="AD324:AH324"/>
    <mergeCell ref="AI324:AJ324"/>
    <mergeCell ref="AK324:AL324"/>
    <mergeCell ref="U348:Y348"/>
    <mergeCell ref="N371:AH371"/>
    <mergeCell ref="K345:L345"/>
    <mergeCell ref="C347:G347"/>
    <mergeCell ref="L347:P347"/>
    <mergeCell ref="U400:Y400"/>
    <mergeCell ref="AD374:AK374"/>
    <mergeCell ref="H375:J375"/>
    <mergeCell ref="L375:P375"/>
    <mergeCell ref="Q375:S375"/>
    <mergeCell ref="U375:Y375"/>
    <mergeCell ref="H373:J373"/>
    <mergeCell ref="Q376:S376"/>
    <mergeCell ref="L373:P373"/>
    <mergeCell ref="Q373:S373"/>
    <mergeCell ref="L349:P349"/>
    <mergeCell ref="AI376:AJ376"/>
    <mergeCell ref="AK376:AL376"/>
    <mergeCell ref="AL351:AN351"/>
    <mergeCell ref="AD348:AK348"/>
    <mergeCell ref="C348:G348"/>
    <mergeCell ref="U349:Y349"/>
    <mergeCell ref="Z349:AB349"/>
    <mergeCell ref="AL375:AN375"/>
    <mergeCell ref="C367:F367"/>
    <mergeCell ref="G367:L367"/>
    <mergeCell ref="N367:Q367"/>
    <mergeCell ref="U426:Y426"/>
    <mergeCell ref="C426:G426"/>
    <mergeCell ref="C427:G427"/>
    <mergeCell ref="AI350:AJ350"/>
    <mergeCell ref="AK350:AL350"/>
    <mergeCell ref="Q402:S402"/>
    <mergeCell ref="L399:P399"/>
    <mergeCell ref="B391:AO391"/>
    <mergeCell ref="C393:F393"/>
    <mergeCell ref="G393:L393"/>
    <mergeCell ref="N393:Q393"/>
    <mergeCell ref="AJ393:AN397"/>
    <mergeCell ref="U395:AH395"/>
    <mergeCell ref="I397:J397"/>
    <mergeCell ref="C376:G376"/>
    <mergeCell ref="H376:J376"/>
    <mergeCell ref="C397:D397"/>
    <mergeCell ref="E397:G397"/>
    <mergeCell ref="AL399:AN399"/>
    <mergeCell ref="L374:P374"/>
    <mergeCell ref="K371:L371"/>
    <mergeCell ref="AD375:AK375"/>
    <mergeCell ref="Z373:AB373"/>
    <mergeCell ref="AM350:AN350"/>
    <mergeCell ref="Z400:AB400"/>
    <mergeCell ref="C402:G402"/>
    <mergeCell ref="C400:G400"/>
    <mergeCell ref="AD399:AK399"/>
    <mergeCell ref="Q399:S399"/>
    <mergeCell ref="U399:Y399"/>
    <mergeCell ref="Z401:AB401"/>
    <mergeCell ref="L401:P401"/>
    <mergeCell ref="K449:L449"/>
    <mergeCell ref="H428:J428"/>
    <mergeCell ref="L428:P428"/>
    <mergeCell ref="Q426:S426"/>
    <mergeCell ref="Q428:S428"/>
    <mergeCell ref="L427:P427"/>
    <mergeCell ref="Q427:S427"/>
    <mergeCell ref="AL452:AN452"/>
    <mergeCell ref="AC393:AH393"/>
    <mergeCell ref="C379:AN388"/>
    <mergeCell ref="U376:Y376"/>
    <mergeCell ref="Z376:AB376"/>
    <mergeCell ref="AJ419:AN423"/>
    <mergeCell ref="AL426:AN426"/>
    <mergeCell ref="R419:W419"/>
    <mergeCell ref="Y419:AB419"/>
    <mergeCell ref="AC419:AH419"/>
    <mergeCell ref="H403:J403"/>
    <mergeCell ref="L402:P402"/>
    <mergeCell ref="N423:AH423"/>
    <mergeCell ref="U425:Y425"/>
    <mergeCell ref="Z425:AB425"/>
    <mergeCell ref="AD425:AK425"/>
    <mergeCell ref="C399:G399"/>
    <mergeCell ref="H399:J399"/>
    <mergeCell ref="C401:G401"/>
    <mergeCell ref="H401:J401"/>
    <mergeCell ref="H400:J400"/>
    <mergeCell ref="AD402:AH402"/>
    <mergeCell ref="Z399:AB399"/>
    <mergeCell ref="AD400:AK400"/>
    <mergeCell ref="AL400:AN400"/>
    <mergeCell ref="U479:Y479"/>
    <mergeCell ref="AD454:AH454"/>
    <mergeCell ref="AI454:AJ454"/>
    <mergeCell ref="AJ445:AN449"/>
    <mergeCell ref="AL451:AN451"/>
    <mergeCell ref="Q451:S451"/>
    <mergeCell ref="AM454:AN454"/>
    <mergeCell ref="AL453:AN453"/>
    <mergeCell ref="H480:J480"/>
    <mergeCell ref="L480:P480"/>
    <mergeCell ref="AD455:AK455"/>
    <mergeCell ref="L400:P400"/>
    <mergeCell ref="Q400:S400"/>
    <mergeCell ref="C405:AN414"/>
    <mergeCell ref="C403:G403"/>
    <mergeCell ref="C451:G451"/>
    <mergeCell ref="C452:G452"/>
    <mergeCell ref="H452:J452"/>
    <mergeCell ref="C428:G428"/>
    <mergeCell ref="U428:Y428"/>
    <mergeCell ref="C429:G429"/>
    <mergeCell ref="C449:D449"/>
    <mergeCell ref="E449:G449"/>
    <mergeCell ref="C445:F445"/>
    <mergeCell ref="Z429:AB429"/>
    <mergeCell ref="Q429:S429"/>
    <mergeCell ref="N449:AH449"/>
    <mergeCell ref="H426:J426"/>
    <mergeCell ref="H427:J427"/>
    <mergeCell ref="N445:Q445"/>
    <mergeCell ref="L429:P429"/>
    <mergeCell ref="H429:J429"/>
    <mergeCell ref="U447:AH447"/>
    <mergeCell ref="U454:Y454"/>
    <mergeCell ref="Z454:AB454"/>
    <mergeCell ref="Z451:AB451"/>
    <mergeCell ref="E475:G475"/>
    <mergeCell ref="I475:J475"/>
    <mergeCell ref="K475:L475"/>
    <mergeCell ref="C479:G479"/>
    <mergeCell ref="C480:G480"/>
    <mergeCell ref="U455:Y455"/>
    <mergeCell ref="Z455:AB455"/>
    <mergeCell ref="L455:P455"/>
    <mergeCell ref="G471:L471"/>
    <mergeCell ref="N471:Q471"/>
    <mergeCell ref="N475:AH475"/>
    <mergeCell ref="Y471:AB471"/>
    <mergeCell ref="L479:P479"/>
    <mergeCell ref="Q479:S479"/>
    <mergeCell ref="L478:P478"/>
    <mergeCell ref="H455:J455"/>
    <mergeCell ref="AC471:AH471"/>
    <mergeCell ref="C457:AN466"/>
    <mergeCell ref="AL455:AN455"/>
    <mergeCell ref="Q455:S455"/>
    <mergeCell ref="C455:G455"/>
    <mergeCell ref="B469:AO469"/>
    <mergeCell ref="C471:F471"/>
    <mergeCell ref="C473:F473"/>
    <mergeCell ref="G473:L473"/>
    <mergeCell ref="C475:D475"/>
    <mergeCell ref="R471:W471"/>
    <mergeCell ref="U480:Y480"/>
    <mergeCell ref="Q454:S454"/>
    <mergeCell ref="C377:G377"/>
    <mergeCell ref="R393:W393"/>
    <mergeCell ref="C7:D7"/>
    <mergeCell ref="E7:G7"/>
    <mergeCell ref="I7:J7"/>
    <mergeCell ref="K7:L7"/>
    <mergeCell ref="U343:AH343"/>
    <mergeCell ref="U369:AH369"/>
    <mergeCell ref="Y367:AB367"/>
    <mergeCell ref="L452:P452"/>
    <mergeCell ref="G447:L447"/>
    <mergeCell ref="L453:P453"/>
    <mergeCell ref="H453:J453"/>
    <mergeCell ref="L454:P454"/>
    <mergeCell ref="C453:G453"/>
    <mergeCell ref="C447:F447"/>
    <mergeCell ref="C454:G454"/>
    <mergeCell ref="H454:J454"/>
    <mergeCell ref="U452:Y452"/>
    <mergeCell ref="U453:Y453"/>
    <mergeCell ref="Z453:AB453"/>
    <mergeCell ref="C224:AN233"/>
    <mergeCell ref="G240:L240"/>
    <mergeCell ref="E242:G242"/>
    <mergeCell ref="L451:P451"/>
    <mergeCell ref="AK454:AL454"/>
    <mergeCell ref="AD453:AK453"/>
    <mergeCell ref="C345:D345"/>
    <mergeCell ref="I345:J345"/>
    <mergeCell ref="L348:P348"/>
    <mergeCell ref="G341:L341"/>
    <mergeCell ref="AL140:AN140"/>
    <mergeCell ref="AC55:AH55"/>
    <mergeCell ref="Q39:S39"/>
    <mergeCell ref="U296:Y296"/>
    <mergeCell ref="AC315:AH315"/>
    <mergeCell ref="AL401:AN401"/>
    <mergeCell ref="U402:Y402"/>
    <mergeCell ref="K242:L242"/>
    <mergeCell ref="U84:AH84"/>
    <mergeCell ref="U89:Y89"/>
    <mergeCell ref="AL39:AN39"/>
    <mergeCell ref="U39:Y39"/>
    <mergeCell ref="AM64:AN64"/>
    <mergeCell ref="AL62:AN62"/>
    <mergeCell ref="AL63:AN63"/>
    <mergeCell ref="AK64:AL64"/>
    <mergeCell ref="AD65:AK65"/>
    <mergeCell ref="AJ55:AN59"/>
    <mergeCell ref="U317:AH317"/>
    <mergeCell ref="R315:W315"/>
    <mergeCell ref="Y315:AB315"/>
    <mergeCell ref="K293:L293"/>
    <mergeCell ref="AL270:AN270"/>
    <mergeCell ref="AC289:AH289"/>
    <mergeCell ref="Q270:S270"/>
    <mergeCell ref="U270:Y270"/>
    <mergeCell ref="AL325:AN325"/>
    <mergeCell ref="Z166:AB166"/>
    <mergeCell ref="AD166:AK166"/>
    <mergeCell ref="AM221:AN221"/>
    <mergeCell ref="B210:AO210"/>
    <mergeCell ref="Q401:S401"/>
    <mergeCell ref="C212:F212"/>
    <mergeCell ref="G212:L212"/>
    <mergeCell ref="N212:Q212"/>
    <mergeCell ref="R212:W212"/>
    <mergeCell ref="C221:G221"/>
    <mergeCell ref="H221:J221"/>
    <mergeCell ref="L221:P221"/>
    <mergeCell ref="E319:G319"/>
    <mergeCell ref="I319:J319"/>
    <mergeCell ref="C319:D319"/>
    <mergeCell ref="C293:D293"/>
    <mergeCell ref="E293:G293"/>
    <mergeCell ref="I293:J293"/>
    <mergeCell ref="C267:D267"/>
    <mergeCell ref="E267:G267"/>
    <mergeCell ref="I267:J267"/>
    <mergeCell ref="C216:D216"/>
    <mergeCell ref="C238:F238"/>
    <mergeCell ref="G315:L315"/>
    <mergeCell ref="C299:G299"/>
    <mergeCell ref="G317:L317"/>
    <mergeCell ref="C315:F315"/>
    <mergeCell ref="C301:AN310"/>
    <mergeCell ref="N319:AH319"/>
    <mergeCell ref="AD272:AH272"/>
    <mergeCell ref="Q272:S272"/>
    <mergeCell ref="AJ289:AN293"/>
    <mergeCell ref="Z273:AB273"/>
    <mergeCell ref="R289:W289"/>
    <mergeCell ref="AD296:AK296"/>
    <mergeCell ref="Q295:S295"/>
    <mergeCell ref="C275:AN284"/>
    <mergeCell ref="Z270:AB270"/>
    <mergeCell ref="Y289:AB289"/>
    <mergeCell ref="K319:L319"/>
    <mergeCell ref="N315:Q315"/>
    <mergeCell ref="B313:AO313"/>
    <mergeCell ref="AL299:AN299"/>
    <mergeCell ref="AJ315:AN319"/>
    <mergeCell ref="U298:Y298"/>
    <mergeCell ref="C273:G273"/>
    <mergeCell ref="N293:AH293"/>
    <mergeCell ref="H295:J295"/>
    <mergeCell ref="L295:P295"/>
    <mergeCell ref="U271:Y271"/>
    <mergeCell ref="Q321:S321"/>
    <mergeCell ref="N345:AH345"/>
    <mergeCell ref="AD350:AH350"/>
    <mergeCell ref="Q349:S349"/>
    <mergeCell ref="AJ341:AN345"/>
    <mergeCell ref="U347:Y347"/>
    <mergeCell ref="R341:W341"/>
    <mergeCell ref="AL347:AN347"/>
    <mergeCell ref="C350:G350"/>
    <mergeCell ref="AD325:AK325"/>
    <mergeCell ref="AD347:AK347"/>
    <mergeCell ref="H348:J348"/>
    <mergeCell ref="H347:J347"/>
    <mergeCell ref="C349:G349"/>
    <mergeCell ref="H349:J349"/>
    <mergeCell ref="C343:F343"/>
    <mergeCell ref="C341:F341"/>
    <mergeCell ref="AD349:AK349"/>
    <mergeCell ref="Z347:AB347"/>
    <mergeCell ref="H402:J402"/>
    <mergeCell ref="C423:D423"/>
    <mergeCell ref="E423:G423"/>
    <mergeCell ref="I423:J423"/>
    <mergeCell ref="K423:L423"/>
    <mergeCell ref="AL403:AN403"/>
    <mergeCell ref="L403:P403"/>
    <mergeCell ref="Q403:S403"/>
    <mergeCell ref="U403:Y403"/>
    <mergeCell ref="G421:L421"/>
    <mergeCell ref="U421:AH421"/>
    <mergeCell ref="AM376:AN376"/>
    <mergeCell ref="H374:J374"/>
    <mergeCell ref="E371:G371"/>
    <mergeCell ref="I371:J371"/>
    <mergeCell ref="C369:F369"/>
    <mergeCell ref="C373:G373"/>
    <mergeCell ref="C375:G375"/>
    <mergeCell ref="AD373:AK373"/>
    <mergeCell ref="AL373:AN373"/>
    <mergeCell ref="U401:Y401"/>
    <mergeCell ref="G499:L499"/>
    <mergeCell ref="U499:AH499"/>
    <mergeCell ref="C501:D501"/>
    <mergeCell ref="E501:G501"/>
    <mergeCell ref="I501:J501"/>
    <mergeCell ref="K501:L501"/>
    <mergeCell ref="N501:AH501"/>
    <mergeCell ref="C499:F499"/>
    <mergeCell ref="C503:G503"/>
    <mergeCell ref="L505:P505"/>
    <mergeCell ref="Q505:S505"/>
    <mergeCell ref="U505:Y505"/>
    <mergeCell ref="Z505:AB505"/>
    <mergeCell ref="B495:AO495"/>
    <mergeCell ref="C497:F497"/>
    <mergeCell ref="G497:L497"/>
    <mergeCell ref="N497:Q497"/>
    <mergeCell ref="R497:W497"/>
    <mergeCell ref="Y497:AB497"/>
    <mergeCell ref="AC497:AH497"/>
    <mergeCell ref="AJ497:AN501"/>
    <mergeCell ref="AD505:AK505"/>
    <mergeCell ref="C504:G504"/>
    <mergeCell ref="H504:J504"/>
    <mergeCell ref="L504:P504"/>
    <mergeCell ref="Q504:S504"/>
    <mergeCell ref="U504:Y504"/>
    <mergeCell ref="Z504:AB504"/>
    <mergeCell ref="C505:G505"/>
    <mergeCell ref="H505:J505"/>
    <mergeCell ref="H503:J503"/>
    <mergeCell ref="L503:P503"/>
    <mergeCell ref="Q503:S503"/>
    <mergeCell ref="U503:Y503"/>
    <mergeCell ref="Z503:AB503"/>
    <mergeCell ref="AL505:AN505"/>
    <mergeCell ref="AD504:AK504"/>
    <mergeCell ref="AL504:AN504"/>
    <mergeCell ref="AD503:AK503"/>
    <mergeCell ref="AL503:AN503"/>
    <mergeCell ref="Q531:S531"/>
    <mergeCell ref="U531:Y531"/>
    <mergeCell ref="Z531:AB531"/>
    <mergeCell ref="C529:G529"/>
    <mergeCell ref="C509:AN518"/>
    <mergeCell ref="B521:AO521"/>
    <mergeCell ref="C523:F523"/>
    <mergeCell ref="G523:L523"/>
    <mergeCell ref="N523:Q523"/>
    <mergeCell ref="R523:W523"/>
    <mergeCell ref="AK506:AL506"/>
    <mergeCell ref="AD506:AH506"/>
    <mergeCell ref="AI506:AJ506"/>
    <mergeCell ref="AM506:AN506"/>
    <mergeCell ref="C507:G507"/>
    <mergeCell ref="H507:J507"/>
    <mergeCell ref="L507:P507"/>
    <mergeCell ref="Q507:S507"/>
    <mergeCell ref="U507:Y507"/>
    <mergeCell ref="Z507:AB507"/>
    <mergeCell ref="AD529:AK529"/>
    <mergeCell ref="AL529:AN529"/>
    <mergeCell ref="L506:P506"/>
    <mergeCell ref="Q506:S506"/>
    <mergeCell ref="U506:Y506"/>
    <mergeCell ref="Z506:AB506"/>
    <mergeCell ref="C525:F525"/>
    <mergeCell ref="H529:J529"/>
    <mergeCell ref="L529:P529"/>
    <mergeCell ref="C506:G506"/>
    <mergeCell ref="Q529:S529"/>
    <mergeCell ref="U529:Y529"/>
    <mergeCell ref="Z529:AB529"/>
    <mergeCell ref="Y523:AB523"/>
    <mergeCell ref="AC523:AH523"/>
    <mergeCell ref="AJ523:AN527"/>
    <mergeCell ref="G525:L525"/>
    <mergeCell ref="U525:AH525"/>
    <mergeCell ref="C527:D527"/>
    <mergeCell ref="E527:G527"/>
    <mergeCell ref="I527:J527"/>
    <mergeCell ref="K527:L527"/>
    <mergeCell ref="N527:AH527"/>
    <mergeCell ref="AD507:AK507"/>
    <mergeCell ref="AL507:AN507"/>
    <mergeCell ref="H506:J506"/>
    <mergeCell ref="Z530:AB530"/>
    <mergeCell ref="C530:G530"/>
    <mergeCell ref="H530:J530"/>
    <mergeCell ref="L530:P530"/>
    <mergeCell ref="Q530:S530"/>
    <mergeCell ref="U530:Y530"/>
    <mergeCell ref="AL531:AN531"/>
    <mergeCell ref="AD530:AK530"/>
    <mergeCell ref="AL530:AN530"/>
    <mergeCell ref="Z533:AB533"/>
    <mergeCell ref="AD533:AK533"/>
    <mergeCell ref="AL533:AN533"/>
    <mergeCell ref="H532:J532"/>
    <mergeCell ref="C555:G555"/>
    <mergeCell ref="C535:AN544"/>
    <mergeCell ref="B547:AO547"/>
    <mergeCell ref="C549:F549"/>
    <mergeCell ref="G549:L549"/>
    <mergeCell ref="N549:Q549"/>
    <mergeCell ref="Z532:AB532"/>
    <mergeCell ref="AK532:AL532"/>
    <mergeCell ref="AD532:AH532"/>
    <mergeCell ref="AI532:AJ532"/>
    <mergeCell ref="AM532:AN532"/>
    <mergeCell ref="C533:G533"/>
    <mergeCell ref="H533:J533"/>
    <mergeCell ref="L533:P533"/>
    <mergeCell ref="Q533:S533"/>
    <mergeCell ref="U533:Y533"/>
    <mergeCell ref="AD531:AK531"/>
    <mergeCell ref="C553:D553"/>
    <mergeCell ref="E553:G553"/>
    <mergeCell ref="C531:G531"/>
    <mergeCell ref="H531:J531"/>
    <mergeCell ref="L531:P531"/>
    <mergeCell ref="C551:F551"/>
    <mergeCell ref="R549:W549"/>
    <mergeCell ref="Y549:AB549"/>
    <mergeCell ref="AC549:AH549"/>
    <mergeCell ref="AJ549:AN553"/>
    <mergeCell ref="G551:L551"/>
    <mergeCell ref="U551:AH551"/>
    <mergeCell ref="L557:P557"/>
    <mergeCell ref="Q557:S557"/>
    <mergeCell ref="U557:Y557"/>
    <mergeCell ref="Z557:AB557"/>
    <mergeCell ref="C532:G532"/>
    <mergeCell ref="AD557:AK557"/>
    <mergeCell ref="AL557:AN557"/>
    <mergeCell ref="AD556:AK556"/>
    <mergeCell ref="AL556:AN556"/>
    <mergeCell ref="AD555:AK555"/>
    <mergeCell ref="AL555:AN555"/>
    <mergeCell ref="C556:G556"/>
    <mergeCell ref="H556:J556"/>
    <mergeCell ref="L556:P556"/>
    <mergeCell ref="Q556:S556"/>
    <mergeCell ref="U556:Y556"/>
    <mergeCell ref="Z556:AB556"/>
    <mergeCell ref="C557:G557"/>
    <mergeCell ref="H557:J557"/>
    <mergeCell ref="L532:P532"/>
    <mergeCell ref="Q532:S532"/>
    <mergeCell ref="U532:Y532"/>
    <mergeCell ref="H555:J555"/>
    <mergeCell ref="L555:P555"/>
    <mergeCell ref="Q555:S555"/>
    <mergeCell ref="U555:Y555"/>
    <mergeCell ref="Z555:AB555"/>
    <mergeCell ref="I553:J553"/>
    <mergeCell ref="K553:L553"/>
    <mergeCell ref="N553:AH553"/>
    <mergeCell ref="Q583:S583"/>
    <mergeCell ref="U583:Y583"/>
    <mergeCell ref="Z583:AB583"/>
    <mergeCell ref="C581:G581"/>
    <mergeCell ref="C561:AN570"/>
    <mergeCell ref="B573:AO573"/>
    <mergeCell ref="C575:F575"/>
    <mergeCell ref="G575:L575"/>
    <mergeCell ref="N575:Q575"/>
    <mergeCell ref="R575:W575"/>
    <mergeCell ref="AK558:AL558"/>
    <mergeCell ref="AD558:AH558"/>
    <mergeCell ref="AI558:AJ558"/>
    <mergeCell ref="AM558:AN558"/>
    <mergeCell ref="C559:G559"/>
    <mergeCell ref="H559:J559"/>
    <mergeCell ref="L559:P559"/>
    <mergeCell ref="Q559:S559"/>
    <mergeCell ref="U559:Y559"/>
    <mergeCell ref="Z559:AB559"/>
    <mergeCell ref="AD581:AK581"/>
    <mergeCell ref="AL581:AN581"/>
    <mergeCell ref="L558:P558"/>
    <mergeCell ref="Q558:S558"/>
    <mergeCell ref="U558:Y558"/>
    <mergeCell ref="Z558:AB558"/>
    <mergeCell ref="C577:F577"/>
    <mergeCell ref="H581:J581"/>
    <mergeCell ref="L581:P581"/>
    <mergeCell ref="C558:G558"/>
    <mergeCell ref="Q581:S581"/>
    <mergeCell ref="U581:Y581"/>
    <mergeCell ref="Z581:AB581"/>
    <mergeCell ref="Y575:AB575"/>
    <mergeCell ref="AC575:AH575"/>
    <mergeCell ref="AJ575:AN579"/>
    <mergeCell ref="G577:L577"/>
    <mergeCell ref="U577:AH577"/>
    <mergeCell ref="C579:D579"/>
    <mergeCell ref="E579:G579"/>
    <mergeCell ref="I579:J579"/>
    <mergeCell ref="K579:L579"/>
    <mergeCell ref="N579:AH579"/>
    <mergeCell ref="AD559:AK559"/>
    <mergeCell ref="AL559:AN559"/>
    <mergeCell ref="H558:J558"/>
    <mergeCell ref="Z582:AB582"/>
    <mergeCell ref="C582:G582"/>
    <mergeCell ref="H582:J582"/>
    <mergeCell ref="L582:P582"/>
    <mergeCell ref="Q582:S582"/>
    <mergeCell ref="U582:Y582"/>
    <mergeCell ref="AL583:AN583"/>
    <mergeCell ref="AD582:AK582"/>
    <mergeCell ref="AL582:AN582"/>
    <mergeCell ref="Z585:AB585"/>
    <mergeCell ref="AD585:AK585"/>
    <mergeCell ref="AL585:AN585"/>
    <mergeCell ref="H584:J584"/>
    <mergeCell ref="C607:G607"/>
    <mergeCell ref="C587:AN596"/>
    <mergeCell ref="B599:AO599"/>
    <mergeCell ref="C601:F601"/>
    <mergeCell ref="G601:L601"/>
    <mergeCell ref="N601:Q601"/>
    <mergeCell ref="Z584:AB584"/>
    <mergeCell ref="AK584:AL584"/>
    <mergeCell ref="AD584:AH584"/>
    <mergeCell ref="AI584:AJ584"/>
    <mergeCell ref="AM584:AN584"/>
    <mergeCell ref="C585:G585"/>
    <mergeCell ref="H585:J585"/>
    <mergeCell ref="L585:P585"/>
    <mergeCell ref="Q585:S585"/>
    <mergeCell ref="U585:Y585"/>
    <mergeCell ref="AD583:AK583"/>
    <mergeCell ref="C605:D605"/>
    <mergeCell ref="E605:G605"/>
    <mergeCell ref="I605:J605"/>
    <mergeCell ref="K605:L605"/>
    <mergeCell ref="N605:AH605"/>
    <mergeCell ref="C583:G583"/>
    <mergeCell ref="H583:J583"/>
    <mergeCell ref="L583:P583"/>
    <mergeCell ref="C603:F603"/>
    <mergeCell ref="R601:W601"/>
    <mergeCell ref="Y601:AB601"/>
    <mergeCell ref="AC601:AH601"/>
    <mergeCell ref="AJ601:AN605"/>
    <mergeCell ref="G603:L603"/>
    <mergeCell ref="U603:AH603"/>
    <mergeCell ref="L609:P609"/>
    <mergeCell ref="Q609:S609"/>
    <mergeCell ref="U609:Y609"/>
    <mergeCell ref="Z609:AB609"/>
    <mergeCell ref="C584:G584"/>
    <mergeCell ref="AD609:AK609"/>
    <mergeCell ref="C608:G608"/>
    <mergeCell ref="H608:J608"/>
    <mergeCell ref="L608:P608"/>
    <mergeCell ref="Q608:S608"/>
    <mergeCell ref="U608:Y608"/>
    <mergeCell ref="Z608:AB608"/>
    <mergeCell ref="C609:G609"/>
    <mergeCell ref="H609:J609"/>
    <mergeCell ref="L584:P584"/>
    <mergeCell ref="Q584:S584"/>
    <mergeCell ref="U584:Y584"/>
    <mergeCell ref="H607:J607"/>
    <mergeCell ref="L607:P607"/>
    <mergeCell ref="Q607:S607"/>
    <mergeCell ref="U607:Y607"/>
    <mergeCell ref="Z607:AB607"/>
    <mergeCell ref="AL609:AN609"/>
    <mergeCell ref="AD608:AK608"/>
    <mergeCell ref="AL608:AN608"/>
    <mergeCell ref="AD607:AK607"/>
    <mergeCell ref="AL607:AN607"/>
    <mergeCell ref="Q635:S635"/>
    <mergeCell ref="U635:Y635"/>
    <mergeCell ref="Z635:AB635"/>
    <mergeCell ref="C633:G633"/>
    <mergeCell ref="C613:AN622"/>
    <mergeCell ref="B625:AO625"/>
    <mergeCell ref="C627:F627"/>
    <mergeCell ref="G627:L627"/>
    <mergeCell ref="N627:Q627"/>
    <mergeCell ref="R627:W627"/>
    <mergeCell ref="AK610:AL610"/>
    <mergeCell ref="AD610:AH610"/>
    <mergeCell ref="AI610:AJ610"/>
    <mergeCell ref="AM610:AN610"/>
    <mergeCell ref="C611:G611"/>
    <mergeCell ref="H611:J611"/>
    <mergeCell ref="L611:P611"/>
    <mergeCell ref="Q611:S611"/>
    <mergeCell ref="U611:Y611"/>
    <mergeCell ref="Z611:AB611"/>
    <mergeCell ref="AD633:AK633"/>
    <mergeCell ref="AL633:AN633"/>
    <mergeCell ref="L610:P610"/>
    <mergeCell ref="Q610:S610"/>
    <mergeCell ref="U610:Y610"/>
    <mergeCell ref="Z610:AB610"/>
    <mergeCell ref="C629:F629"/>
    <mergeCell ref="H633:J633"/>
    <mergeCell ref="L633:P633"/>
    <mergeCell ref="C610:G610"/>
    <mergeCell ref="Q633:S633"/>
    <mergeCell ref="U633:Y633"/>
    <mergeCell ref="Z633:AB633"/>
    <mergeCell ref="Y627:AB627"/>
    <mergeCell ref="AC627:AH627"/>
    <mergeCell ref="AJ627:AN631"/>
    <mergeCell ref="G629:L629"/>
    <mergeCell ref="U629:AH629"/>
    <mergeCell ref="C631:D631"/>
    <mergeCell ref="E631:G631"/>
    <mergeCell ref="I631:J631"/>
    <mergeCell ref="K631:L631"/>
    <mergeCell ref="N631:AH631"/>
    <mergeCell ref="AD611:AK611"/>
    <mergeCell ref="AL611:AN611"/>
    <mergeCell ref="H610:J610"/>
    <mergeCell ref="Z634:AB634"/>
    <mergeCell ref="C634:G634"/>
    <mergeCell ref="H634:J634"/>
    <mergeCell ref="L634:P634"/>
    <mergeCell ref="Q634:S634"/>
    <mergeCell ref="U634:Y634"/>
    <mergeCell ref="AL635:AN635"/>
    <mergeCell ref="AD634:AK634"/>
    <mergeCell ref="AL634:AN634"/>
    <mergeCell ref="Z637:AB637"/>
    <mergeCell ref="AD637:AK637"/>
    <mergeCell ref="AL637:AN637"/>
    <mergeCell ref="H636:J636"/>
    <mergeCell ref="C659:G659"/>
    <mergeCell ref="C639:AN648"/>
    <mergeCell ref="B651:AO651"/>
    <mergeCell ref="C653:F653"/>
    <mergeCell ref="G653:L653"/>
    <mergeCell ref="N653:Q653"/>
    <mergeCell ref="Z636:AB636"/>
    <mergeCell ref="AK636:AL636"/>
    <mergeCell ref="AD636:AH636"/>
    <mergeCell ref="AI636:AJ636"/>
    <mergeCell ref="AM636:AN636"/>
    <mergeCell ref="C637:G637"/>
    <mergeCell ref="H637:J637"/>
    <mergeCell ref="L637:P637"/>
    <mergeCell ref="Q637:S637"/>
    <mergeCell ref="U637:Y637"/>
    <mergeCell ref="AD635:AK635"/>
    <mergeCell ref="C657:D657"/>
    <mergeCell ref="E657:G657"/>
    <mergeCell ref="C635:G635"/>
    <mergeCell ref="H635:J635"/>
    <mergeCell ref="L635:P635"/>
    <mergeCell ref="C655:F655"/>
    <mergeCell ref="R653:W653"/>
    <mergeCell ref="Y653:AB653"/>
    <mergeCell ref="AC653:AH653"/>
    <mergeCell ref="AJ653:AN657"/>
    <mergeCell ref="G655:L655"/>
    <mergeCell ref="U655:AH655"/>
    <mergeCell ref="L661:P661"/>
    <mergeCell ref="Q661:S661"/>
    <mergeCell ref="U661:Y661"/>
    <mergeCell ref="Z661:AB661"/>
    <mergeCell ref="C636:G636"/>
    <mergeCell ref="AD661:AK661"/>
    <mergeCell ref="AL661:AN661"/>
    <mergeCell ref="AD660:AK660"/>
    <mergeCell ref="AL660:AN660"/>
    <mergeCell ref="AD659:AK659"/>
    <mergeCell ref="AL659:AN659"/>
    <mergeCell ref="C660:G660"/>
    <mergeCell ref="H660:J660"/>
    <mergeCell ref="L660:P660"/>
    <mergeCell ref="Q660:S660"/>
    <mergeCell ref="U660:Y660"/>
    <mergeCell ref="Z660:AB660"/>
    <mergeCell ref="C661:G661"/>
    <mergeCell ref="H661:J661"/>
    <mergeCell ref="L636:P636"/>
    <mergeCell ref="Q636:S636"/>
    <mergeCell ref="U636:Y636"/>
    <mergeCell ref="H659:J659"/>
    <mergeCell ref="L659:P659"/>
    <mergeCell ref="Q659:S659"/>
    <mergeCell ref="U659:Y659"/>
    <mergeCell ref="Z659:AB659"/>
    <mergeCell ref="I657:J657"/>
    <mergeCell ref="K657:L657"/>
    <mergeCell ref="N657:AH657"/>
    <mergeCell ref="Q687:S687"/>
    <mergeCell ref="U687:Y687"/>
    <mergeCell ref="Z687:AB687"/>
    <mergeCell ref="C685:G685"/>
    <mergeCell ref="C665:AN674"/>
    <mergeCell ref="B677:AO677"/>
    <mergeCell ref="C679:F679"/>
    <mergeCell ref="G679:L679"/>
    <mergeCell ref="N679:Q679"/>
    <mergeCell ref="R679:W679"/>
    <mergeCell ref="AK662:AL662"/>
    <mergeCell ref="AD662:AH662"/>
    <mergeCell ref="AI662:AJ662"/>
    <mergeCell ref="AM662:AN662"/>
    <mergeCell ref="C663:G663"/>
    <mergeCell ref="H663:J663"/>
    <mergeCell ref="L663:P663"/>
    <mergeCell ref="Q663:S663"/>
    <mergeCell ref="U663:Y663"/>
    <mergeCell ref="Z663:AB663"/>
    <mergeCell ref="AD685:AK685"/>
    <mergeCell ref="AL685:AN685"/>
    <mergeCell ref="L662:P662"/>
    <mergeCell ref="Q662:S662"/>
    <mergeCell ref="U662:Y662"/>
    <mergeCell ref="Z662:AB662"/>
    <mergeCell ref="C681:F681"/>
    <mergeCell ref="H685:J685"/>
    <mergeCell ref="L685:P685"/>
    <mergeCell ref="C662:G662"/>
    <mergeCell ref="Q685:S685"/>
    <mergeCell ref="U685:Y685"/>
    <mergeCell ref="Z685:AB685"/>
    <mergeCell ref="Y679:AB679"/>
    <mergeCell ref="AC679:AH679"/>
    <mergeCell ref="AJ679:AN683"/>
    <mergeCell ref="G681:L681"/>
    <mergeCell ref="U681:AH681"/>
    <mergeCell ref="C683:D683"/>
    <mergeCell ref="E683:G683"/>
    <mergeCell ref="I683:J683"/>
    <mergeCell ref="K683:L683"/>
    <mergeCell ref="N683:AH683"/>
    <mergeCell ref="AD663:AK663"/>
    <mergeCell ref="AL663:AN663"/>
    <mergeCell ref="H662:J662"/>
    <mergeCell ref="Z686:AB686"/>
    <mergeCell ref="C686:G686"/>
    <mergeCell ref="H686:J686"/>
    <mergeCell ref="L686:P686"/>
    <mergeCell ref="Q686:S686"/>
    <mergeCell ref="U686:Y686"/>
    <mergeCell ref="AL687:AN687"/>
    <mergeCell ref="AD686:AK686"/>
    <mergeCell ref="AL686:AN686"/>
    <mergeCell ref="Z689:AB689"/>
    <mergeCell ref="AD689:AK689"/>
    <mergeCell ref="AL689:AN689"/>
    <mergeCell ref="H688:J688"/>
    <mergeCell ref="C711:G711"/>
    <mergeCell ref="C691:AN700"/>
    <mergeCell ref="B703:AO703"/>
    <mergeCell ref="C705:F705"/>
    <mergeCell ref="G705:L705"/>
    <mergeCell ref="N705:Q705"/>
    <mergeCell ref="Z688:AB688"/>
    <mergeCell ref="AK688:AL688"/>
    <mergeCell ref="AD688:AH688"/>
    <mergeCell ref="AI688:AJ688"/>
    <mergeCell ref="AM688:AN688"/>
    <mergeCell ref="C689:G689"/>
    <mergeCell ref="H689:J689"/>
    <mergeCell ref="L689:P689"/>
    <mergeCell ref="Q689:S689"/>
    <mergeCell ref="U689:Y689"/>
    <mergeCell ref="AD687:AK687"/>
    <mergeCell ref="C709:D709"/>
    <mergeCell ref="E709:G709"/>
    <mergeCell ref="I709:J709"/>
    <mergeCell ref="K709:L709"/>
    <mergeCell ref="N709:AH709"/>
    <mergeCell ref="C687:G687"/>
    <mergeCell ref="H687:J687"/>
    <mergeCell ref="L687:P687"/>
    <mergeCell ref="C707:F707"/>
    <mergeCell ref="R705:W705"/>
    <mergeCell ref="Y705:AB705"/>
    <mergeCell ref="AC705:AH705"/>
    <mergeCell ref="AJ705:AN709"/>
    <mergeCell ref="G707:L707"/>
    <mergeCell ref="U707:AH707"/>
    <mergeCell ref="L713:P713"/>
    <mergeCell ref="Q713:S713"/>
    <mergeCell ref="U713:Y713"/>
    <mergeCell ref="Z713:AB713"/>
    <mergeCell ref="C688:G688"/>
    <mergeCell ref="AD713:AK713"/>
    <mergeCell ref="C712:G712"/>
    <mergeCell ref="H712:J712"/>
    <mergeCell ref="L712:P712"/>
    <mergeCell ref="Q712:S712"/>
    <mergeCell ref="U712:Y712"/>
    <mergeCell ref="Z712:AB712"/>
    <mergeCell ref="C713:G713"/>
    <mergeCell ref="H713:J713"/>
    <mergeCell ref="L688:P688"/>
    <mergeCell ref="Q688:S688"/>
    <mergeCell ref="U688:Y688"/>
    <mergeCell ref="H711:J711"/>
    <mergeCell ref="L711:P711"/>
    <mergeCell ref="Q711:S711"/>
    <mergeCell ref="U711:Y711"/>
    <mergeCell ref="Z711:AB711"/>
    <mergeCell ref="AL713:AN713"/>
    <mergeCell ref="AD712:AK712"/>
    <mergeCell ref="AL712:AN712"/>
    <mergeCell ref="AD711:AK711"/>
    <mergeCell ref="AL711:AN711"/>
    <mergeCell ref="Q739:S739"/>
    <mergeCell ref="U739:Y739"/>
    <mergeCell ref="Z739:AB739"/>
    <mergeCell ref="C737:G737"/>
    <mergeCell ref="C717:AN726"/>
    <mergeCell ref="B729:AO729"/>
    <mergeCell ref="C731:F731"/>
    <mergeCell ref="G731:L731"/>
    <mergeCell ref="N731:Q731"/>
    <mergeCell ref="R731:W731"/>
    <mergeCell ref="AK714:AL714"/>
    <mergeCell ref="AD714:AH714"/>
    <mergeCell ref="AI714:AJ714"/>
    <mergeCell ref="AM714:AN714"/>
    <mergeCell ref="C715:G715"/>
    <mergeCell ref="H715:J715"/>
    <mergeCell ref="L715:P715"/>
    <mergeCell ref="Q715:S715"/>
    <mergeCell ref="U715:Y715"/>
    <mergeCell ref="Z715:AB715"/>
    <mergeCell ref="AD737:AK737"/>
    <mergeCell ref="AL737:AN737"/>
    <mergeCell ref="L714:P714"/>
    <mergeCell ref="Q714:S714"/>
    <mergeCell ref="U714:Y714"/>
    <mergeCell ref="Z714:AB714"/>
    <mergeCell ref="C733:F733"/>
    <mergeCell ref="H737:J737"/>
    <mergeCell ref="L737:P737"/>
    <mergeCell ref="C714:G714"/>
    <mergeCell ref="Q737:S737"/>
    <mergeCell ref="U737:Y737"/>
    <mergeCell ref="Z737:AB737"/>
    <mergeCell ref="Y731:AB731"/>
    <mergeCell ref="AC731:AH731"/>
    <mergeCell ref="AJ731:AN735"/>
    <mergeCell ref="G733:L733"/>
    <mergeCell ref="U733:AH733"/>
    <mergeCell ref="C735:D735"/>
    <mergeCell ref="E735:G735"/>
    <mergeCell ref="I735:J735"/>
    <mergeCell ref="K735:L735"/>
    <mergeCell ref="N735:AH735"/>
    <mergeCell ref="AD715:AK715"/>
    <mergeCell ref="AL715:AN715"/>
    <mergeCell ref="H714:J714"/>
    <mergeCell ref="Z738:AB738"/>
    <mergeCell ref="C738:G738"/>
    <mergeCell ref="H738:J738"/>
    <mergeCell ref="L738:P738"/>
    <mergeCell ref="Q738:S738"/>
    <mergeCell ref="U738:Y738"/>
    <mergeCell ref="AL739:AN739"/>
    <mergeCell ref="AD738:AK738"/>
    <mergeCell ref="AL738:AN738"/>
    <mergeCell ref="Z741:AB741"/>
    <mergeCell ref="AD741:AK741"/>
    <mergeCell ref="AL741:AN741"/>
    <mergeCell ref="H740:J740"/>
    <mergeCell ref="C763:G763"/>
    <mergeCell ref="C743:AN752"/>
    <mergeCell ref="B755:AO755"/>
    <mergeCell ref="C757:F757"/>
    <mergeCell ref="G757:L757"/>
    <mergeCell ref="N757:Q757"/>
    <mergeCell ref="Z740:AB740"/>
    <mergeCell ref="AK740:AL740"/>
    <mergeCell ref="AD740:AH740"/>
    <mergeCell ref="AI740:AJ740"/>
    <mergeCell ref="AM740:AN740"/>
    <mergeCell ref="C741:G741"/>
    <mergeCell ref="H741:J741"/>
    <mergeCell ref="L741:P741"/>
    <mergeCell ref="Q741:S741"/>
    <mergeCell ref="U741:Y741"/>
    <mergeCell ref="AD739:AK739"/>
    <mergeCell ref="C761:D761"/>
    <mergeCell ref="E761:G761"/>
    <mergeCell ref="C739:G739"/>
    <mergeCell ref="H739:J739"/>
    <mergeCell ref="L739:P739"/>
    <mergeCell ref="C759:F759"/>
    <mergeCell ref="R757:W757"/>
    <mergeCell ref="Y757:AB757"/>
    <mergeCell ref="AC757:AH757"/>
    <mergeCell ref="AJ757:AN761"/>
    <mergeCell ref="G759:L759"/>
    <mergeCell ref="U759:AH759"/>
    <mergeCell ref="L765:P765"/>
    <mergeCell ref="Q765:S765"/>
    <mergeCell ref="U765:Y765"/>
    <mergeCell ref="Z765:AB765"/>
    <mergeCell ref="C740:G740"/>
    <mergeCell ref="AD765:AK765"/>
    <mergeCell ref="AL765:AN765"/>
    <mergeCell ref="AD764:AK764"/>
    <mergeCell ref="AL764:AN764"/>
    <mergeCell ref="AD763:AK763"/>
    <mergeCell ref="AL763:AN763"/>
    <mergeCell ref="C764:G764"/>
    <mergeCell ref="H764:J764"/>
    <mergeCell ref="L764:P764"/>
    <mergeCell ref="Q764:S764"/>
    <mergeCell ref="U764:Y764"/>
    <mergeCell ref="Z764:AB764"/>
    <mergeCell ref="C765:G765"/>
    <mergeCell ref="H765:J765"/>
    <mergeCell ref="L740:P740"/>
    <mergeCell ref="Q740:S740"/>
    <mergeCell ref="U740:Y740"/>
    <mergeCell ref="H763:J763"/>
    <mergeCell ref="L763:P763"/>
    <mergeCell ref="Q763:S763"/>
    <mergeCell ref="U763:Y763"/>
    <mergeCell ref="Z763:AB763"/>
    <mergeCell ref="I761:J761"/>
    <mergeCell ref="K761:L761"/>
    <mergeCell ref="N761:AH761"/>
    <mergeCell ref="Q791:S791"/>
    <mergeCell ref="U791:Y791"/>
    <mergeCell ref="Z791:AB791"/>
    <mergeCell ref="C789:G789"/>
    <mergeCell ref="C769:AN778"/>
    <mergeCell ref="B781:AO781"/>
    <mergeCell ref="C783:F783"/>
    <mergeCell ref="G783:L783"/>
    <mergeCell ref="N783:Q783"/>
    <mergeCell ref="R783:W783"/>
    <mergeCell ref="AK766:AL766"/>
    <mergeCell ref="AD766:AH766"/>
    <mergeCell ref="AI766:AJ766"/>
    <mergeCell ref="AM766:AN766"/>
    <mergeCell ref="C767:G767"/>
    <mergeCell ref="H767:J767"/>
    <mergeCell ref="L767:P767"/>
    <mergeCell ref="Q767:S767"/>
    <mergeCell ref="U767:Y767"/>
    <mergeCell ref="Z767:AB767"/>
    <mergeCell ref="AD789:AK789"/>
    <mergeCell ref="AL789:AN789"/>
    <mergeCell ref="L766:P766"/>
    <mergeCell ref="Q766:S766"/>
    <mergeCell ref="U766:Y766"/>
    <mergeCell ref="Z766:AB766"/>
    <mergeCell ref="C785:F785"/>
    <mergeCell ref="H789:J789"/>
    <mergeCell ref="L789:P789"/>
    <mergeCell ref="C766:G766"/>
    <mergeCell ref="Q789:S789"/>
    <mergeCell ref="U789:Y789"/>
    <mergeCell ref="Z789:AB789"/>
    <mergeCell ref="Y783:AB783"/>
    <mergeCell ref="AC783:AH783"/>
    <mergeCell ref="AJ783:AN787"/>
    <mergeCell ref="G785:L785"/>
    <mergeCell ref="U785:AH785"/>
    <mergeCell ref="C787:D787"/>
    <mergeCell ref="E787:G787"/>
    <mergeCell ref="I787:J787"/>
    <mergeCell ref="K787:L787"/>
    <mergeCell ref="N787:AH787"/>
    <mergeCell ref="AD767:AK767"/>
    <mergeCell ref="AL767:AN767"/>
    <mergeCell ref="H766:J766"/>
    <mergeCell ref="Z790:AB790"/>
    <mergeCell ref="C790:G790"/>
    <mergeCell ref="H790:J790"/>
    <mergeCell ref="L790:P790"/>
    <mergeCell ref="Q790:S790"/>
    <mergeCell ref="U790:Y790"/>
    <mergeCell ref="AL791:AN791"/>
    <mergeCell ref="AD790:AK790"/>
    <mergeCell ref="AL790:AN790"/>
    <mergeCell ref="Z793:AB793"/>
    <mergeCell ref="AD793:AK793"/>
    <mergeCell ref="AL793:AN793"/>
    <mergeCell ref="H792:J792"/>
    <mergeCell ref="C815:G815"/>
    <mergeCell ref="C795:AN804"/>
    <mergeCell ref="B807:AO807"/>
    <mergeCell ref="C809:F809"/>
    <mergeCell ref="G809:L809"/>
    <mergeCell ref="N809:Q809"/>
    <mergeCell ref="Z792:AB792"/>
    <mergeCell ref="AK792:AL792"/>
    <mergeCell ref="AD792:AH792"/>
    <mergeCell ref="AI792:AJ792"/>
    <mergeCell ref="AM792:AN792"/>
    <mergeCell ref="C793:G793"/>
    <mergeCell ref="H793:J793"/>
    <mergeCell ref="L793:P793"/>
    <mergeCell ref="Q793:S793"/>
    <mergeCell ref="U793:Y793"/>
    <mergeCell ref="AD791:AK791"/>
    <mergeCell ref="C813:D813"/>
    <mergeCell ref="E813:G813"/>
    <mergeCell ref="I813:J813"/>
    <mergeCell ref="K813:L813"/>
    <mergeCell ref="N813:AH813"/>
    <mergeCell ref="C791:G791"/>
    <mergeCell ref="H791:J791"/>
    <mergeCell ref="L791:P791"/>
    <mergeCell ref="C811:F811"/>
    <mergeCell ref="R809:W809"/>
    <mergeCell ref="Y809:AB809"/>
    <mergeCell ref="AC809:AH809"/>
    <mergeCell ref="AJ809:AN813"/>
    <mergeCell ref="G811:L811"/>
    <mergeCell ref="U811:AH811"/>
    <mergeCell ref="L817:P817"/>
    <mergeCell ref="Q817:S817"/>
    <mergeCell ref="U817:Y817"/>
    <mergeCell ref="Z817:AB817"/>
    <mergeCell ref="C792:G792"/>
    <mergeCell ref="AD817:AK817"/>
    <mergeCell ref="C816:G816"/>
    <mergeCell ref="H816:J816"/>
    <mergeCell ref="L816:P816"/>
    <mergeCell ref="Q816:S816"/>
    <mergeCell ref="U816:Y816"/>
    <mergeCell ref="Z816:AB816"/>
    <mergeCell ref="C817:G817"/>
    <mergeCell ref="H817:J817"/>
    <mergeCell ref="L792:P792"/>
    <mergeCell ref="Q792:S792"/>
    <mergeCell ref="U792:Y792"/>
    <mergeCell ref="H815:J815"/>
    <mergeCell ref="L815:P815"/>
    <mergeCell ref="Q815:S815"/>
    <mergeCell ref="U815:Y815"/>
    <mergeCell ref="Z815:AB815"/>
    <mergeCell ref="AL817:AN817"/>
    <mergeCell ref="AD816:AK816"/>
    <mergeCell ref="AL816:AN816"/>
    <mergeCell ref="AD815:AK815"/>
    <mergeCell ref="AL815:AN815"/>
    <mergeCell ref="Q843:S843"/>
    <mergeCell ref="U843:Y843"/>
    <mergeCell ref="Z843:AB843"/>
    <mergeCell ref="C841:G841"/>
    <mergeCell ref="C821:AN830"/>
    <mergeCell ref="B833:AO833"/>
    <mergeCell ref="C835:F835"/>
    <mergeCell ref="G835:L835"/>
    <mergeCell ref="N835:Q835"/>
    <mergeCell ref="R835:W835"/>
    <mergeCell ref="AK818:AL818"/>
    <mergeCell ref="AD818:AH818"/>
    <mergeCell ref="AI818:AJ818"/>
    <mergeCell ref="AM818:AN818"/>
    <mergeCell ref="C819:G819"/>
    <mergeCell ref="H819:J819"/>
    <mergeCell ref="L819:P819"/>
    <mergeCell ref="Q819:S819"/>
    <mergeCell ref="U819:Y819"/>
    <mergeCell ref="Z819:AB819"/>
    <mergeCell ref="AD841:AK841"/>
    <mergeCell ref="AL841:AN841"/>
    <mergeCell ref="L818:P818"/>
    <mergeCell ref="Q818:S818"/>
    <mergeCell ref="U818:Y818"/>
    <mergeCell ref="Z818:AB818"/>
    <mergeCell ref="C837:F837"/>
    <mergeCell ref="H841:J841"/>
    <mergeCell ref="L841:P841"/>
    <mergeCell ref="C818:G818"/>
    <mergeCell ref="Q841:S841"/>
    <mergeCell ref="U841:Y841"/>
    <mergeCell ref="Z841:AB841"/>
    <mergeCell ref="Y835:AB835"/>
    <mergeCell ref="AC835:AH835"/>
    <mergeCell ref="AJ835:AN839"/>
    <mergeCell ref="G837:L837"/>
    <mergeCell ref="U837:AH837"/>
    <mergeCell ref="C839:D839"/>
    <mergeCell ref="E839:G839"/>
    <mergeCell ref="I839:J839"/>
    <mergeCell ref="K839:L839"/>
    <mergeCell ref="N839:AH839"/>
    <mergeCell ref="AD819:AK819"/>
    <mergeCell ref="AL819:AN819"/>
    <mergeCell ref="H818:J818"/>
    <mergeCell ref="Z842:AB842"/>
    <mergeCell ref="C842:G842"/>
    <mergeCell ref="H842:J842"/>
    <mergeCell ref="L842:P842"/>
    <mergeCell ref="Q842:S842"/>
    <mergeCell ref="U842:Y842"/>
    <mergeCell ref="AL843:AN843"/>
    <mergeCell ref="AD842:AK842"/>
    <mergeCell ref="AL842:AN842"/>
    <mergeCell ref="Z845:AB845"/>
    <mergeCell ref="AD845:AK845"/>
    <mergeCell ref="AL845:AN845"/>
    <mergeCell ref="H844:J844"/>
    <mergeCell ref="C867:G867"/>
    <mergeCell ref="C847:AN856"/>
    <mergeCell ref="B859:AO859"/>
    <mergeCell ref="C861:F861"/>
    <mergeCell ref="G861:L861"/>
    <mergeCell ref="N861:Q861"/>
    <mergeCell ref="Z844:AB844"/>
    <mergeCell ref="AK844:AL844"/>
    <mergeCell ref="AD844:AH844"/>
    <mergeCell ref="AI844:AJ844"/>
    <mergeCell ref="AM844:AN844"/>
    <mergeCell ref="C845:G845"/>
    <mergeCell ref="H845:J845"/>
    <mergeCell ref="L845:P845"/>
    <mergeCell ref="Q845:S845"/>
    <mergeCell ref="U845:Y845"/>
    <mergeCell ref="AD843:AK843"/>
    <mergeCell ref="C865:D865"/>
    <mergeCell ref="E865:G865"/>
    <mergeCell ref="C843:G843"/>
    <mergeCell ref="H843:J843"/>
    <mergeCell ref="L843:P843"/>
    <mergeCell ref="C863:F863"/>
    <mergeCell ref="R861:W861"/>
    <mergeCell ref="Y861:AB861"/>
    <mergeCell ref="AC861:AH861"/>
    <mergeCell ref="AJ861:AN865"/>
    <mergeCell ref="G863:L863"/>
    <mergeCell ref="U863:AH863"/>
    <mergeCell ref="L869:P869"/>
    <mergeCell ref="Q869:S869"/>
    <mergeCell ref="U869:Y869"/>
    <mergeCell ref="Z869:AB869"/>
    <mergeCell ref="C844:G844"/>
    <mergeCell ref="AD869:AK869"/>
    <mergeCell ref="AL869:AN869"/>
    <mergeCell ref="AD868:AK868"/>
    <mergeCell ref="AL868:AN868"/>
    <mergeCell ref="AD867:AK867"/>
    <mergeCell ref="AL867:AN867"/>
    <mergeCell ref="C868:G868"/>
    <mergeCell ref="H868:J868"/>
    <mergeCell ref="L868:P868"/>
    <mergeCell ref="Q868:S868"/>
    <mergeCell ref="U868:Y868"/>
    <mergeCell ref="Z868:AB868"/>
    <mergeCell ref="C869:G869"/>
    <mergeCell ref="H869:J869"/>
    <mergeCell ref="L844:P844"/>
    <mergeCell ref="Q844:S844"/>
    <mergeCell ref="U844:Y844"/>
    <mergeCell ref="H867:J867"/>
    <mergeCell ref="L867:P867"/>
    <mergeCell ref="Q867:S867"/>
    <mergeCell ref="U867:Y867"/>
    <mergeCell ref="Z867:AB867"/>
    <mergeCell ref="I865:J865"/>
    <mergeCell ref="K865:L865"/>
    <mergeCell ref="N865:AH865"/>
    <mergeCell ref="Q895:S895"/>
    <mergeCell ref="U895:Y895"/>
    <mergeCell ref="Z895:AB895"/>
    <mergeCell ref="C893:G893"/>
    <mergeCell ref="C873:AN882"/>
    <mergeCell ref="B885:AO885"/>
    <mergeCell ref="C887:F887"/>
    <mergeCell ref="G887:L887"/>
    <mergeCell ref="N887:Q887"/>
    <mergeCell ref="R887:W887"/>
    <mergeCell ref="AK870:AL870"/>
    <mergeCell ref="AD870:AH870"/>
    <mergeCell ref="AI870:AJ870"/>
    <mergeCell ref="AM870:AN870"/>
    <mergeCell ref="C871:G871"/>
    <mergeCell ref="H871:J871"/>
    <mergeCell ref="L871:P871"/>
    <mergeCell ref="Q871:S871"/>
    <mergeCell ref="U871:Y871"/>
    <mergeCell ref="Z871:AB871"/>
    <mergeCell ref="AD893:AK893"/>
    <mergeCell ref="AL893:AN893"/>
    <mergeCell ref="L870:P870"/>
    <mergeCell ref="Q870:S870"/>
    <mergeCell ref="U870:Y870"/>
    <mergeCell ref="Z870:AB870"/>
    <mergeCell ref="C889:F889"/>
    <mergeCell ref="H893:J893"/>
    <mergeCell ref="L893:P893"/>
    <mergeCell ref="C870:G870"/>
    <mergeCell ref="Q893:S893"/>
    <mergeCell ref="U893:Y893"/>
    <mergeCell ref="Z893:AB893"/>
    <mergeCell ref="Y887:AB887"/>
    <mergeCell ref="AC887:AH887"/>
    <mergeCell ref="AJ887:AN891"/>
    <mergeCell ref="G889:L889"/>
    <mergeCell ref="U889:AH889"/>
    <mergeCell ref="C891:D891"/>
    <mergeCell ref="E891:G891"/>
    <mergeCell ref="I891:J891"/>
    <mergeCell ref="K891:L891"/>
    <mergeCell ref="N891:AH891"/>
    <mergeCell ref="AD871:AK871"/>
    <mergeCell ref="AL871:AN871"/>
    <mergeCell ref="H870:J870"/>
    <mergeCell ref="Z894:AB894"/>
    <mergeCell ref="C894:G894"/>
    <mergeCell ref="H894:J894"/>
    <mergeCell ref="L894:P894"/>
    <mergeCell ref="Q894:S894"/>
    <mergeCell ref="U894:Y894"/>
    <mergeCell ref="AL895:AN895"/>
    <mergeCell ref="AD894:AK894"/>
    <mergeCell ref="AL894:AN894"/>
    <mergeCell ref="Z897:AB897"/>
    <mergeCell ref="AD897:AK897"/>
    <mergeCell ref="AL897:AN897"/>
    <mergeCell ref="H896:J896"/>
    <mergeCell ref="C919:G919"/>
    <mergeCell ref="C899:AN908"/>
    <mergeCell ref="B911:AO911"/>
    <mergeCell ref="C913:F913"/>
    <mergeCell ref="G913:L913"/>
    <mergeCell ref="N913:Q913"/>
    <mergeCell ref="Z896:AB896"/>
    <mergeCell ref="AK896:AL896"/>
    <mergeCell ref="AD896:AH896"/>
    <mergeCell ref="AI896:AJ896"/>
    <mergeCell ref="AM896:AN896"/>
    <mergeCell ref="C897:G897"/>
    <mergeCell ref="H897:J897"/>
    <mergeCell ref="L897:P897"/>
    <mergeCell ref="Q897:S897"/>
    <mergeCell ref="U897:Y897"/>
    <mergeCell ref="AD895:AK895"/>
    <mergeCell ref="C917:D917"/>
    <mergeCell ref="E917:G917"/>
    <mergeCell ref="I917:J917"/>
    <mergeCell ref="K917:L917"/>
    <mergeCell ref="N917:AH917"/>
    <mergeCell ref="C895:G895"/>
    <mergeCell ref="H895:J895"/>
    <mergeCell ref="L895:P895"/>
    <mergeCell ref="C915:F915"/>
    <mergeCell ref="R913:W913"/>
    <mergeCell ref="Y913:AB913"/>
    <mergeCell ref="AC913:AH913"/>
    <mergeCell ref="AJ913:AN917"/>
    <mergeCell ref="G915:L915"/>
    <mergeCell ref="U915:AH915"/>
    <mergeCell ref="L921:P921"/>
    <mergeCell ref="Q921:S921"/>
    <mergeCell ref="U921:Y921"/>
    <mergeCell ref="Z921:AB921"/>
    <mergeCell ref="C896:G896"/>
    <mergeCell ref="AD921:AK921"/>
    <mergeCell ref="C920:G920"/>
    <mergeCell ref="H920:J920"/>
    <mergeCell ref="L920:P920"/>
    <mergeCell ref="Q920:S920"/>
    <mergeCell ref="U920:Y920"/>
    <mergeCell ref="Z920:AB920"/>
    <mergeCell ref="C921:G921"/>
    <mergeCell ref="H921:J921"/>
    <mergeCell ref="L896:P896"/>
    <mergeCell ref="Q896:S896"/>
    <mergeCell ref="U896:Y896"/>
    <mergeCell ref="H919:J919"/>
    <mergeCell ref="L919:P919"/>
    <mergeCell ref="Q919:S919"/>
    <mergeCell ref="U919:Y919"/>
    <mergeCell ref="Z919:AB919"/>
    <mergeCell ref="AL921:AN921"/>
    <mergeCell ref="AD920:AK920"/>
    <mergeCell ref="AL920:AN920"/>
    <mergeCell ref="AD919:AK919"/>
    <mergeCell ref="AL919:AN919"/>
    <mergeCell ref="C925:AN934"/>
    <mergeCell ref="B937:AO937"/>
    <mergeCell ref="C939:F939"/>
    <mergeCell ref="G939:L939"/>
    <mergeCell ref="N939:Q939"/>
    <mergeCell ref="R939:W939"/>
    <mergeCell ref="Y939:AB939"/>
    <mergeCell ref="AK922:AL922"/>
    <mergeCell ref="AD922:AH922"/>
    <mergeCell ref="AI922:AJ922"/>
    <mergeCell ref="AM922:AN922"/>
    <mergeCell ref="C923:G923"/>
    <mergeCell ref="H923:J923"/>
    <mergeCell ref="L923:P923"/>
    <mergeCell ref="Q923:S923"/>
    <mergeCell ref="U923:Y923"/>
    <mergeCell ref="Z923:AB923"/>
    <mergeCell ref="L922:P922"/>
    <mergeCell ref="Q922:S922"/>
    <mergeCell ref="U922:Y922"/>
    <mergeCell ref="Z922:AB922"/>
    <mergeCell ref="C922:G922"/>
    <mergeCell ref="AD923:AK923"/>
    <mergeCell ref="AL923:AN923"/>
    <mergeCell ref="K943:L943"/>
    <mergeCell ref="N943:AH943"/>
    <mergeCell ref="C945:G945"/>
    <mergeCell ref="H945:J945"/>
    <mergeCell ref="L945:P945"/>
    <mergeCell ref="Q945:S945"/>
    <mergeCell ref="U945:Y945"/>
    <mergeCell ref="Z945:AB945"/>
    <mergeCell ref="AC939:AH939"/>
    <mergeCell ref="AJ939:AN943"/>
    <mergeCell ref="C941:F941"/>
    <mergeCell ref="AD945:AK945"/>
    <mergeCell ref="AL945:AN945"/>
    <mergeCell ref="G941:L941"/>
    <mergeCell ref="U941:AH941"/>
    <mergeCell ref="C943:D943"/>
    <mergeCell ref="E943:G943"/>
    <mergeCell ref="I943:J943"/>
    <mergeCell ref="H922:J922"/>
    <mergeCell ref="U948:Y948"/>
    <mergeCell ref="Z948:AB948"/>
    <mergeCell ref="AD948:AH948"/>
    <mergeCell ref="AI948:AJ948"/>
    <mergeCell ref="AJ965:AN969"/>
    <mergeCell ref="C967:F967"/>
    <mergeCell ref="AK948:AL948"/>
    <mergeCell ref="AM948:AN948"/>
    <mergeCell ref="C949:G949"/>
    <mergeCell ref="H949:J949"/>
    <mergeCell ref="AD946:AK946"/>
    <mergeCell ref="AL946:AN946"/>
    <mergeCell ref="C947:G947"/>
    <mergeCell ref="Z947:AB947"/>
    <mergeCell ref="AD949:AK949"/>
    <mergeCell ref="AL949:AN949"/>
    <mergeCell ref="C948:G948"/>
    <mergeCell ref="H948:J948"/>
    <mergeCell ref="L948:P948"/>
    <mergeCell ref="Q948:S948"/>
    <mergeCell ref="C946:G946"/>
    <mergeCell ref="H946:J946"/>
    <mergeCell ref="L946:P946"/>
    <mergeCell ref="Q946:S946"/>
    <mergeCell ref="U946:Y946"/>
    <mergeCell ref="Z946:AB946"/>
    <mergeCell ref="AD947:AK947"/>
    <mergeCell ref="H947:J947"/>
    <mergeCell ref="L947:P947"/>
    <mergeCell ref="Q947:S947"/>
    <mergeCell ref="U947:Y947"/>
    <mergeCell ref="AL947:AN947"/>
    <mergeCell ref="G967:L967"/>
    <mergeCell ref="U967:AH967"/>
    <mergeCell ref="C969:D969"/>
    <mergeCell ref="E969:G969"/>
    <mergeCell ref="I969:J969"/>
    <mergeCell ref="K969:L969"/>
    <mergeCell ref="N965:Q965"/>
    <mergeCell ref="R965:W965"/>
    <mergeCell ref="Y965:AB965"/>
    <mergeCell ref="AC965:AH965"/>
    <mergeCell ref="Q971:S971"/>
    <mergeCell ref="U971:Y971"/>
    <mergeCell ref="L949:P949"/>
    <mergeCell ref="Q949:S949"/>
    <mergeCell ref="U949:Y949"/>
    <mergeCell ref="Z949:AB949"/>
    <mergeCell ref="N969:AH969"/>
    <mergeCell ref="C971:G971"/>
    <mergeCell ref="C951:AN960"/>
    <mergeCell ref="B963:AO963"/>
    <mergeCell ref="C965:F965"/>
    <mergeCell ref="G965:L965"/>
    <mergeCell ref="L972:P972"/>
    <mergeCell ref="Q972:S972"/>
    <mergeCell ref="AD971:AK971"/>
    <mergeCell ref="U973:Y973"/>
    <mergeCell ref="U972:Y972"/>
    <mergeCell ref="H971:J971"/>
    <mergeCell ref="L971:P971"/>
    <mergeCell ref="AL971:AN971"/>
    <mergeCell ref="AD973:AK973"/>
    <mergeCell ref="AL973:AN973"/>
    <mergeCell ref="AD972:AK972"/>
    <mergeCell ref="AL972:AN972"/>
    <mergeCell ref="Z971:AB971"/>
    <mergeCell ref="Z972:AB972"/>
    <mergeCell ref="Z973:AB973"/>
    <mergeCell ref="C972:G972"/>
    <mergeCell ref="H972:J972"/>
    <mergeCell ref="C974:G974"/>
    <mergeCell ref="AL975:AN975"/>
    <mergeCell ref="C977:AN986"/>
    <mergeCell ref="AK974:AL974"/>
    <mergeCell ref="AM974:AN974"/>
    <mergeCell ref="C975:G975"/>
    <mergeCell ref="H975:J975"/>
    <mergeCell ref="L975:P975"/>
    <mergeCell ref="Q975:S975"/>
    <mergeCell ref="U975:Y975"/>
    <mergeCell ref="C973:G973"/>
    <mergeCell ref="H973:J973"/>
    <mergeCell ref="L973:P973"/>
    <mergeCell ref="Q973:S973"/>
    <mergeCell ref="AD975:AK975"/>
    <mergeCell ref="U974:Y974"/>
    <mergeCell ref="Z974:AB974"/>
    <mergeCell ref="AD974:AH974"/>
    <mergeCell ref="AI974:AJ974"/>
    <mergeCell ref="Z975:AB975"/>
    <mergeCell ref="H974:J974"/>
    <mergeCell ref="L974:P974"/>
    <mergeCell ref="Q974:S974"/>
  </mergeCells>
  <phoneticPr fontId="28" type="noConversion"/>
  <pageMargins left="0.19685039370078741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  <rowBreaks count="18" manualBreakCount="18">
    <brk id="51" min="1" max="40" man="1"/>
    <brk id="104" min="1" max="40" man="1"/>
    <brk id="156" min="1" max="40" man="1"/>
    <brk id="208" min="1" max="40" man="1"/>
    <brk id="259" min="1" max="40" man="1"/>
    <brk id="311" min="1" max="40" man="1"/>
    <brk id="363" min="1" max="40" man="1"/>
    <brk id="415" min="1" max="40" man="1"/>
    <brk id="467" min="1" max="40" man="1"/>
    <brk id="519" min="1" max="40" man="1"/>
    <brk id="571" min="1" max="40" man="1"/>
    <brk id="623" min="1" max="40" man="1"/>
    <brk id="675" min="1" max="40" man="1"/>
    <brk id="727" min="1" max="40" man="1"/>
    <brk id="779" min="1" max="40" man="1"/>
    <brk id="831" min="1" max="40" man="1"/>
    <brk id="883" min="1" max="40" man="1"/>
    <brk id="935" min="1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اطلاعات</vt:lpstr>
      <vt:lpstr>لیست دانش آموز</vt:lpstr>
      <vt:lpstr>كارنامه</vt:lpstr>
      <vt:lpstr>نموداردروس</vt:lpstr>
      <vt:lpstr>نمودار معدل</vt:lpstr>
      <vt:lpstr>كارنامه!Print_Area</vt:lpstr>
      <vt:lpstr>'لیست دانش آموز'!Print_Area</vt:lpstr>
    </vt:vector>
  </TitlesOfParts>
  <Company>ALADDIN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ALADDIN</dc:creator>
  <cp:lastModifiedBy>JRC</cp:lastModifiedBy>
  <cp:lastPrinted>2023-11-11T12:43:47Z</cp:lastPrinted>
  <dcterms:created xsi:type="dcterms:W3CDTF">2012-12-29T19:49:49Z</dcterms:created>
  <dcterms:modified xsi:type="dcterms:W3CDTF">2023-11-11T12:43:55Z</dcterms:modified>
</cp:coreProperties>
</file>